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NHL\2022\"/>
    </mc:Choice>
  </mc:AlternateContent>
  <xr:revisionPtr revIDLastSave="0" documentId="8_{86FDBE8F-F533-4350-AE29-3A0064B969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Žáci" sheetId="1" r:id="rId1"/>
    <sheet name="Dorost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G17" i="1" l="1"/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6" i="1"/>
  <c r="G14" i="1"/>
  <c r="G13" i="1"/>
  <c r="G12" i="1"/>
  <c r="G10" i="1"/>
  <c r="G9" i="1"/>
  <c r="G8" i="1"/>
  <c r="G9" i="2" l="1"/>
  <c r="G8" i="2"/>
  <c r="G5" i="2"/>
  <c r="G6" i="2"/>
  <c r="G7" i="2"/>
</calcChain>
</file>

<file path=xl/sharedStrings.xml><?xml version="1.0" encoding="utf-8"?>
<sst xmlns="http://schemas.openxmlformats.org/spreadsheetml/2006/main" count="88" uniqueCount="69">
  <si>
    <t>Startovní číslo</t>
  </si>
  <si>
    <t>SDH</t>
  </si>
  <si>
    <t>Čas</t>
  </si>
  <si>
    <t>sání</t>
  </si>
  <si>
    <t>útok</t>
  </si>
  <si>
    <t xml:space="preserve"> dop.ved.</t>
  </si>
  <si>
    <t>Celkový čas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</si>
  <si>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</si>
  <si>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</si>
  <si>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</si>
  <si>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</si>
  <si>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</si>
  <si>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</si>
  <si>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</si>
  <si>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</si>
  <si>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</si>
  <si>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</si>
  <si>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</si>
  <si>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</si>
  <si>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</si>
  <si>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</si>
  <si>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</si>
  <si>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</si>
  <si>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</si>
  <si>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</si>
  <si>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</si>
  <si>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</si>
  <si>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</si>
  <si>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</si>
  <si>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</si>
  <si>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</si>
  <si>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</si>
  <si>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Bukov</t>
  </si>
  <si>
    <t>Ubušín</t>
  </si>
  <si>
    <t>Rodkov</t>
  </si>
  <si>
    <t>Pernštejn</t>
  </si>
  <si>
    <t>Rožná</t>
  </si>
  <si>
    <t>Branišov</t>
  </si>
  <si>
    <t>Pikárec</t>
  </si>
  <si>
    <t>Bystřice nad Pernštejnem B</t>
  </si>
  <si>
    <t>Vír</t>
  </si>
  <si>
    <t>trestné body</t>
  </si>
  <si>
    <t>25.</t>
  </si>
  <si>
    <t>Rozsochy A</t>
  </si>
  <si>
    <t>Rozsochy B</t>
  </si>
  <si>
    <t>Blažkov A</t>
  </si>
  <si>
    <t>Rozsochy C</t>
  </si>
  <si>
    <t>Zvole A</t>
  </si>
  <si>
    <t>Zvole B</t>
  </si>
  <si>
    <t>Blažkov B</t>
  </si>
  <si>
    <t>Branišov A</t>
  </si>
  <si>
    <t>Branišov B</t>
  </si>
  <si>
    <t>Branišov C</t>
  </si>
  <si>
    <t>Doubravník A</t>
  </si>
  <si>
    <t>Nedvědice A</t>
  </si>
  <si>
    <t>Doubravník B</t>
  </si>
  <si>
    <t>Nedvědice B</t>
  </si>
  <si>
    <t>Koroužné</t>
  </si>
  <si>
    <t xml:space="preserve">                  Trestné body </t>
  </si>
  <si>
    <t>****</t>
  </si>
  <si>
    <t>Blažkov C - mimo pořadí</t>
  </si>
  <si>
    <t>26.</t>
  </si>
  <si>
    <t>NHL 2022 - Bukov - 4.června 2022 - Dorost</t>
  </si>
  <si>
    <t>NHL 2022 - Bukov - 4.června 2022 - žáci</t>
  </si>
  <si>
    <t xml:space="preserve">Bystřice nad Pernštejnem C </t>
  </si>
  <si>
    <t xml:space="preserve">Bystřice nad Pernštejnem A </t>
  </si>
  <si>
    <t>***</t>
  </si>
  <si>
    <t>neplatný p.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</si>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</sst>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5" tint="-0.499984740745262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Font="1"/>
    <xf numFmtId="0" fontId="0" fillId="0" borderId="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6" xfId="0" applyFont="1" applyBorder="1"/>
    <xf numFmtId="0" fontId="0" fillId="0" borderId="9" xfId="0" applyFont="1" applyBorder="1"/>
    <xf numFmtId="0" fontId="0" fillId="0" borderId="7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/>
    <xf numFmtId="0" fontId="1" fillId="0" borderId="14" xfId="0" applyFont="1" applyBorder="1" applyAlignment="1">
      <alignment horizontal="center" wrapText="1"/>
    </xf>
    <xf numFmtId="0" fontId="0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6" xfId="0" applyFont="1" applyBorder="1"/>
    <xf numFmtId="0" fontId="0" fillId="0" borderId="17" xfId="0" applyFont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4" xfId="0" applyFont="1" applyBorder="1"/>
    <xf numFmtId="0" fontId="7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7" fillId="0" borderId="6" xfId="0" applyFont="1" applyBorder="1"/>
    <xf numFmtId="0" fontId="5" fillId="0" borderId="7" xfId="0" applyFont="1" applyBorder="1"/>
    <xf numFmtId="0" fontId="8" fillId="0" borderId="7" xfId="0" applyFont="1" applyBorder="1"/>
    <xf numFmtId="0" fontId="9" fillId="0" borderId="0" xfId="0" applyFont="1"/>
    <xf numFmtId="0" fontId="2" fillId="0" borderId="0" xfId="0" applyFont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3" fillId="0" borderId="5" xfId="0" applyNumberFormat="1" applyFont="1" applyBorder="1" applyAlignment="1">
      <alignment horizontal="right"/>
    </xf>
    <xf numFmtId="2" fontId="3" fillId="0" borderId="8" xfId="0" applyNumberFormat="1" applyFont="1" applyBorder="1"/>
    <xf numFmtId="2" fontId="7" fillId="0" borderId="8" xfId="0" applyNumberFormat="1" applyFont="1" applyBorder="1"/>
    <xf numFmtId="2" fontId="3" fillId="0" borderId="11" xfId="0" applyNumberFormat="1" applyFont="1" applyBorder="1"/>
    <xf numFmtId="2" fontId="3" fillId="0" borderId="5" xfId="0" applyNumberFormat="1" applyFont="1" applyBorder="1" applyAlignment="1">
      <alignment horizontal="left"/>
    </xf>
    <xf numFmtId="2" fontId="3" fillId="0" borderId="8" xfId="0" applyNumberFormat="1" applyFont="1" applyBorder="1" applyAlignment="1">
      <alignment horizontal="left"/>
    </xf>
    <xf numFmtId="2" fontId="7" fillId="0" borderId="8" xfId="0" applyNumberFormat="1" applyFont="1" applyBorder="1" applyAlignment="1">
      <alignment horizontal="left"/>
    </xf>
    <xf numFmtId="2" fontId="3" fillId="0" borderId="11" xfId="0" applyNumberFormat="1" applyFont="1" applyBorder="1" applyAlignment="1">
      <alignment horizontal="left"/>
    </xf>
    <xf numFmtId="2" fontId="0" fillId="0" borderId="18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2" fontId="0" fillId="0" borderId="18" xfId="0" applyNumberFormat="1" applyFont="1" applyBorder="1" applyAlignment="1">
      <alignment horizontal="left"/>
    </xf>
    <xf numFmtId="2" fontId="0" fillId="0" borderId="8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35"/>
  <sheetViews>
    <sheetView tabSelected="1" topLeftCell="A6" zoomScaleNormal="100" workbookViewId="0">
      <selection activeCell="I12" sqref="I12"/>
    </sheetView>
  </sheetViews>
  <sheetFormatPr defaultRowHeight="14.4" x14ac:dyDescent="0.3"/>
  <cols>
    <col min="2" max="2" width="27.109375" customWidth="1"/>
    <col min="3" max="3" width="13.33203125" customWidth="1"/>
    <col min="4" max="4" width="11" customWidth="1"/>
    <col min="5" max="5" width="10" customWidth="1"/>
    <col min="6" max="6" width="10.33203125" customWidth="1"/>
    <col min="7" max="7" width="12" customWidth="1"/>
  </cols>
  <sheetData>
    <row r="4" spans="1:9" ht="23.4" x14ac:dyDescent="0.45">
      <c r="A4" s="71" t="s">
        <v>63</v>
      </c>
      <c r="B4" s="71"/>
      <c r="C4" s="71"/>
      <c r="D4" s="71"/>
      <c r="E4" s="71"/>
      <c r="F4" s="71"/>
      <c r="G4" s="71"/>
      <c r="H4" s="71"/>
    </row>
    <row r="5" spans="1:9" ht="24" thickBot="1" x14ac:dyDescent="0.5">
      <c r="A5" s="51"/>
      <c r="B5" s="51"/>
      <c r="C5" s="51"/>
      <c r="D5" s="51"/>
      <c r="E5" s="51"/>
      <c r="F5" s="51"/>
      <c r="G5" s="51"/>
      <c r="H5" s="51"/>
    </row>
    <row r="6" spans="1:9" ht="15" thickBot="1" x14ac:dyDescent="0.35">
      <c r="A6" s="35"/>
      <c r="B6" s="35"/>
      <c r="C6" s="35"/>
      <c r="D6" s="44" t="s">
        <v>58</v>
      </c>
      <c r="E6" s="45"/>
      <c r="F6" s="46"/>
      <c r="G6" s="35"/>
      <c r="H6" s="35"/>
    </row>
    <row r="7" spans="1:9" ht="31.2" thickBot="1" x14ac:dyDescent="0.5">
      <c r="A7" s="1" t="s">
        <v>0</v>
      </c>
      <c r="B7" s="2" t="s">
        <v>1</v>
      </c>
      <c r="C7" s="34" t="s">
        <v>2</v>
      </c>
      <c r="D7" s="16" t="s">
        <v>3</v>
      </c>
      <c r="E7" s="17" t="s">
        <v>5</v>
      </c>
      <c r="F7" s="18" t="s">
        <v>4</v>
      </c>
      <c r="G7" s="7" t="s">
        <v>6</v>
      </c>
      <c r="H7" s="6" t="s">
        <v>7</v>
      </c>
      <c r="I7" s="50"/>
    </row>
    <row r="8" spans="1:9" ht="18" x14ac:dyDescent="0.35">
      <c r="A8" s="36" t="s">
        <v>8</v>
      </c>
      <c r="B8" s="21" t="s">
        <v>32</v>
      </c>
      <c r="C8" s="59">
        <v>81.67</v>
      </c>
      <c r="D8" s="56">
        <v>5</v>
      </c>
      <c r="E8" s="52">
        <v>0</v>
      </c>
      <c r="F8" s="37">
        <v>0</v>
      </c>
      <c r="G8" s="63">
        <f>SUM(C8+D8+E8+F8)</f>
        <v>86.67</v>
      </c>
      <c r="H8" s="38">
        <v>20</v>
      </c>
      <c r="I8" s="50"/>
    </row>
    <row r="9" spans="1:9" ht="18" x14ac:dyDescent="0.35">
      <c r="A9" s="20" t="s">
        <v>9</v>
      </c>
      <c r="B9" s="21" t="s">
        <v>36</v>
      </c>
      <c r="C9" s="60">
        <v>57.38</v>
      </c>
      <c r="D9" s="57">
        <v>0</v>
      </c>
      <c r="E9" s="53">
        <v>0</v>
      </c>
      <c r="F9" s="39">
        <v>0</v>
      </c>
      <c r="G9" s="64">
        <f t="shared" ref="G9:G30" si="0">SUM(C9+D9+E9+F9)</f>
        <v>57.38</v>
      </c>
      <c r="H9" s="40">
        <v>16</v>
      </c>
      <c r="I9" s="50"/>
    </row>
    <row r="10" spans="1:9" ht="18" x14ac:dyDescent="0.35">
      <c r="A10" s="20" t="s">
        <v>10</v>
      </c>
      <c r="B10" s="21" t="s">
        <v>35</v>
      </c>
      <c r="C10" s="60">
        <v>38.729999999999997</v>
      </c>
      <c r="D10" s="22">
        <v>0</v>
      </c>
      <c r="E10" s="53">
        <v>0</v>
      </c>
      <c r="F10" s="39">
        <v>0</v>
      </c>
      <c r="G10" s="64">
        <f t="shared" si="0"/>
        <v>38.729999999999997</v>
      </c>
      <c r="H10" s="40">
        <v>4</v>
      </c>
      <c r="I10" s="50"/>
    </row>
    <row r="11" spans="1:9" ht="18" x14ac:dyDescent="0.35">
      <c r="A11" s="20" t="s">
        <v>11</v>
      </c>
      <c r="B11" s="21" t="s">
        <v>33</v>
      </c>
      <c r="C11" s="60">
        <v>40.74</v>
      </c>
      <c r="D11" s="22">
        <v>0</v>
      </c>
      <c r="E11" s="53">
        <v>0</v>
      </c>
      <c r="F11" s="39">
        <v>0</v>
      </c>
      <c r="G11" s="64">
        <f>SUM(C11+D11+E11++F11)</f>
        <v>40.74</v>
      </c>
      <c r="H11" s="40">
        <v>6</v>
      </c>
      <c r="I11" s="50"/>
    </row>
    <row r="12" spans="1:9" ht="18" x14ac:dyDescent="0.35">
      <c r="A12" s="20" t="s">
        <v>12</v>
      </c>
      <c r="B12" s="21" t="s">
        <v>50</v>
      </c>
      <c r="C12" s="60">
        <v>37.4</v>
      </c>
      <c r="D12" s="22">
        <v>0</v>
      </c>
      <c r="E12" s="53">
        <v>0</v>
      </c>
      <c r="F12" s="39">
        <v>0</v>
      </c>
      <c r="G12" s="64">
        <f t="shared" si="0"/>
        <v>37.4</v>
      </c>
      <c r="H12" s="40">
        <v>3</v>
      </c>
      <c r="I12" s="50"/>
    </row>
    <row r="13" spans="1:9" ht="18" x14ac:dyDescent="0.35">
      <c r="A13" s="20" t="s">
        <v>13</v>
      </c>
      <c r="B13" s="21" t="s">
        <v>64</v>
      </c>
      <c r="C13" s="60">
        <v>145.02000000000001</v>
      </c>
      <c r="D13" s="22">
        <v>0</v>
      </c>
      <c r="E13" s="53">
        <v>0</v>
      </c>
      <c r="F13" s="39">
        <v>0</v>
      </c>
      <c r="G13" s="64">
        <f t="shared" si="0"/>
        <v>145.02000000000001</v>
      </c>
      <c r="H13" s="40">
        <v>23</v>
      </c>
      <c r="I13" s="50"/>
    </row>
    <row r="14" spans="1:9" ht="18" x14ac:dyDescent="0.35">
      <c r="A14" s="20" t="s">
        <v>14</v>
      </c>
      <c r="B14" s="21" t="s">
        <v>51</v>
      </c>
      <c r="C14" s="60">
        <v>45.63</v>
      </c>
      <c r="D14" s="22">
        <v>0</v>
      </c>
      <c r="E14" s="53">
        <v>0</v>
      </c>
      <c r="F14" s="39">
        <v>0</v>
      </c>
      <c r="G14" s="64">
        <f t="shared" si="0"/>
        <v>45.63</v>
      </c>
      <c r="H14" s="40">
        <v>9</v>
      </c>
      <c r="I14" s="50"/>
    </row>
    <row r="15" spans="1:9" ht="18" x14ac:dyDescent="0.35">
      <c r="A15" s="20" t="s">
        <v>15</v>
      </c>
      <c r="B15" s="21" t="s">
        <v>39</v>
      </c>
      <c r="C15" s="60" t="s">
        <v>66</v>
      </c>
      <c r="D15" s="22" t="s">
        <v>68</v>
      </c>
      <c r="E15" s="53" t="s">
        <v>68</v>
      </c>
      <c r="F15" s="39" t="s">
        <v>68</v>
      </c>
      <c r="G15" s="64" t="s">
        <v>67</v>
      </c>
      <c r="H15" s="40">
        <v>24</v>
      </c>
      <c r="I15" s="50"/>
    </row>
    <row r="16" spans="1:9" ht="18" x14ac:dyDescent="0.35">
      <c r="A16" s="20" t="s">
        <v>16</v>
      </c>
      <c r="B16" s="21" t="s">
        <v>52</v>
      </c>
      <c r="C16" s="60">
        <v>35.549999999999997</v>
      </c>
      <c r="D16" s="22">
        <v>0</v>
      </c>
      <c r="E16" s="53">
        <v>0</v>
      </c>
      <c r="F16" s="39">
        <v>0</v>
      </c>
      <c r="G16" s="64">
        <f t="shared" si="0"/>
        <v>35.549999999999997</v>
      </c>
      <c r="H16" s="40">
        <v>2</v>
      </c>
      <c r="I16" s="50"/>
    </row>
    <row r="17" spans="1:9" ht="18" x14ac:dyDescent="0.35">
      <c r="A17" s="20" t="s">
        <v>17</v>
      </c>
      <c r="B17" s="48" t="s">
        <v>65</v>
      </c>
      <c r="C17" s="60">
        <v>152.11000000000001</v>
      </c>
      <c r="D17" s="22">
        <v>0</v>
      </c>
      <c r="E17" s="53">
        <v>5</v>
      </c>
      <c r="F17" s="39">
        <v>5</v>
      </c>
      <c r="G17" s="64">
        <f>SUM(C17+D17+E17+F17)</f>
        <v>162.11000000000001</v>
      </c>
      <c r="H17" s="40">
        <v>22</v>
      </c>
      <c r="I17" s="50"/>
    </row>
    <row r="18" spans="1:9" ht="18" x14ac:dyDescent="0.35">
      <c r="A18" s="20" t="s">
        <v>18</v>
      </c>
      <c r="B18" s="21" t="s">
        <v>45</v>
      </c>
      <c r="C18" s="60">
        <v>32.729999999999997</v>
      </c>
      <c r="D18" s="22">
        <v>0</v>
      </c>
      <c r="E18" s="53">
        <v>0</v>
      </c>
      <c r="F18" s="39">
        <v>0</v>
      </c>
      <c r="G18" s="64">
        <f t="shared" si="0"/>
        <v>32.729999999999997</v>
      </c>
      <c r="H18" s="40">
        <v>1</v>
      </c>
      <c r="I18" s="50"/>
    </row>
    <row r="19" spans="1:9" ht="18" x14ac:dyDescent="0.35">
      <c r="A19" s="20" t="s">
        <v>19</v>
      </c>
      <c r="B19" s="21" t="s">
        <v>47</v>
      </c>
      <c r="C19" s="60">
        <v>41.3</v>
      </c>
      <c r="D19" s="22">
        <v>0</v>
      </c>
      <c r="E19" s="53">
        <v>0</v>
      </c>
      <c r="F19" s="39">
        <v>0</v>
      </c>
      <c r="G19" s="64">
        <f t="shared" si="0"/>
        <v>41.3</v>
      </c>
      <c r="H19" s="40">
        <v>7</v>
      </c>
      <c r="I19" s="50"/>
    </row>
    <row r="20" spans="1:9" ht="18" x14ac:dyDescent="0.35">
      <c r="A20" s="20" t="s">
        <v>20</v>
      </c>
      <c r="B20" s="48" t="s">
        <v>49</v>
      </c>
      <c r="C20" s="60">
        <v>44.21</v>
      </c>
      <c r="D20" s="22">
        <v>0</v>
      </c>
      <c r="E20" s="53">
        <v>0</v>
      </c>
      <c r="F20" s="39">
        <v>0</v>
      </c>
      <c r="G20" s="64">
        <f t="shared" si="0"/>
        <v>44.21</v>
      </c>
      <c r="H20" s="40">
        <v>8</v>
      </c>
      <c r="I20" s="50"/>
    </row>
    <row r="21" spans="1:9" ht="18" x14ac:dyDescent="0.35">
      <c r="A21" s="20" t="s">
        <v>21</v>
      </c>
      <c r="B21" s="21" t="s">
        <v>48</v>
      </c>
      <c r="C21" s="60">
        <v>144.12</v>
      </c>
      <c r="D21" s="22">
        <v>0</v>
      </c>
      <c r="E21" s="53">
        <v>0</v>
      </c>
      <c r="F21" s="39">
        <v>5</v>
      </c>
      <c r="G21" s="64">
        <f t="shared" si="0"/>
        <v>149.12</v>
      </c>
      <c r="H21" s="40">
        <v>21</v>
      </c>
      <c r="I21" s="50"/>
    </row>
    <row r="22" spans="1:9" ht="18" x14ac:dyDescent="0.35">
      <c r="A22" s="20" t="s">
        <v>22</v>
      </c>
      <c r="B22" s="49" t="s">
        <v>60</v>
      </c>
      <c r="C22" s="60">
        <v>61.77</v>
      </c>
      <c r="D22" s="57">
        <v>0</v>
      </c>
      <c r="E22" s="53">
        <v>0</v>
      </c>
      <c r="F22" s="39">
        <v>5</v>
      </c>
      <c r="G22" s="64">
        <f t="shared" si="0"/>
        <v>66.77000000000001</v>
      </c>
      <c r="H22" s="40" t="s">
        <v>59</v>
      </c>
      <c r="I22" s="50"/>
    </row>
    <row r="23" spans="1:9" ht="18" x14ac:dyDescent="0.35">
      <c r="A23" s="20" t="s">
        <v>23</v>
      </c>
      <c r="B23" s="21" t="s">
        <v>54</v>
      </c>
      <c r="C23" s="60">
        <v>46.61</v>
      </c>
      <c r="D23" s="22">
        <v>0</v>
      </c>
      <c r="E23" s="53">
        <v>0</v>
      </c>
      <c r="F23" s="39">
        <v>0</v>
      </c>
      <c r="G23" s="64">
        <f t="shared" si="0"/>
        <v>46.61</v>
      </c>
      <c r="H23" s="40">
        <v>12</v>
      </c>
      <c r="I23" s="50"/>
    </row>
    <row r="24" spans="1:9" ht="18" x14ac:dyDescent="0.35">
      <c r="A24" s="20" t="s">
        <v>24</v>
      </c>
      <c r="B24" s="21" t="s">
        <v>40</v>
      </c>
      <c r="C24" s="60">
        <v>50.77</v>
      </c>
      <c r="D24" s="22">
        <v>0</v>
      </c>
      <c r="E24" s="53">
        <v>0</v>
      </c>
      <c r="F24" s="39">
        <v>5</v>
      </c>
      <c r="G24" s="64">
        <f t="shared" si="0"/>
        <v>55.77</v>
      </c>
      <c r="H24" s="40">
        <v>14</v>
      </c>
      <c r="I24" s="50"/>
    </row>
    <row r="25" spans="1:9" ht="18" x14ac:dyDescent="0.35">
      <c r="A25" s="20" t="s">
        <v>25</v>
      </c>
      <c r="B25" s="21" t="s">
        <v>56</v>
      </c>
      <c r="C25" s="60">
        <v>54.35</v>
      </c>
      <c r="D25" s="22">
        <v>0</v>
      </c>
      <c r="E25" s="53">
        <v>0</v>
      </c>
      <c r="F25" s="39">
        <v>0</v>
      </c>
      <c r="G25" s="64">
        <f t="shared" si="0"/>
        <v>54.35</v>
      </c>
      <c r="H25" s="40">
        <v>13</v>
      </c>
      <c r="I25" s="50"/>
    </row>
    <row r="26" spans="1:9" ht="18" x14ac:dyDescent="0.35">
      <c r="A26" s="20" t="s">
        <v>26</v>
      </c>
      <c r="B26" s="21" t="s">
        <v>53</v>
      </c>
      <c r="C26" s="60">
        <v>49.32</v>
      </c>
      <c r="D26" s="22">
        <v>5</v>
      </c>
      <c r="E26" s="53">
        <v>5</v>
      </c>
      <c r="F26" s="39">
        <v>0</v>
      </c>
      <c r="G26" s="64">
        <f t="shared" si="0"/>
        <v>59.32</v>
      </c>
      <c r="H26" s="40">
        <v>18</v>
      </c>
      <c r="I26" s="50"/>
    </row>
    <row r="27" spans="1:9" ht="18" x14ac:dyDescent="0.35">
      <c r="A27" s="20" t="s">
        <v>27</v>
      </c>
      <c r="B27" s="21" t="s">
        <v>43</v>
      </c>
      <c r="C27" s="60">
        <v>46.14</v>
      </c>
      <c r="D27" s="22">
        <v>0</v>
      </c>
      <c r="E27" s="53">
        <v>0</v>
      </c>
      <c r="F27" s="39">
        <v>0</v>
      </c>
      <c r="G27" s="64">
        <f t="shared" si="0"/>
        <v>46.14</v>
      </c>
      <c r="H27" s="40">
        <v>11</v>
      </c>
      <c r="I27" s="50"/>
    </row>
    <row r="28" spans="1:9" ht="18" x14ac:dyDescent="0.35">
      <c r="A28" s="20" t="s">
        <v>28</v>
      </c>
      <c r="B28" s="21" t="s">
        <v>55</v>
      </c>
      <c r="C28" s="60">
        <v>56.4</v>
      </c>
      <c r="D28" s="22">
        <v>0</v>
      </c>
      <c r="E28" s="53">
        <v>0</v>
      </c>
      <c r="F28" s="39">
        <v>0</v>
      </c>
      <c r="G28" s="64">
        <f t="shared" si="0"/>
        <v>56.4</v>
      </c>
      <c r="H28" s="40">
        <v>15</v>
      </c>
      <c r="I28" s="50"/>
    </row>
    <row r="29" spans="1:9" ht="18" x14ac:dyDescent="0.35">
      <c r="A29" s="20" t="s">
        <v>29</v>
      </c>
      <c r="B29" s="41" t="s">
        <v>44</v>
      </c>
      <c r="C29" s="60">
        <v>45.87</v>
      </c>
      <c r="D29" s="22">
        <v>0</v>
      </c>
      <c r="E29" s="53">
        <v>0</v>
      </c>
      <c r="F29" s="39">
        <v>0</v>
      </c>
      <c r="G29" s="64">
        <f t="shared" si="0"/>
        <v>45.87</v>
      </c>
      <c r="H29" s="40">
        <v>10</v>
      </c>
      <c r="I29" s="50"/>
    </row>
    <row r="30" spans="1:9" ht="18" x14ac:dyDescent="0.35">
      <c r="A30" s="20" t="s">
        <v>30</v>
      </c>
      <c r="B30" s="21" t="s">
        <v>57</v>
      </c>
      <c r="C30" s="60">
        <v>51.68</v>
      </c>
      <c r="D30" s="22">
        <v>0</v>
      </c>
      <c r="E30" s="53">
        <v>5</v>
      </c>
      <c r="F30" s="39">
        <v>5</v>
      </c>
      <c r="G30" s="64">
        <f t="shared" si="0"/>
        <v>61.68</v>
      </c>
      <c r="H30" s="40">
        <v>19</v>
      </c>
      <c r="I30" s="50"/>
    </row>
    <row r="31" spans="1:9" ht="18" x14ac:dyDescent="0.35">
      <c r="A31" s="47" t="s">
        <v>31</v>
      </c>
      <c r="B31" s="21" t="s">
        <v>46</v>
      </c>
      <c r="C31" s="61">
        <v>58.65</v>
      </c>
      <c r="D31" s="58">
        <v>0</v>
      </c>
      <c r="E31" s="54">
        <v>0</v>
      </c>
      <c r="F31" s="42">
        <v>0</v>
      </c>
      <c r="G31" s="65">
        <f>SUM(C31+D31+E31+F31)</f>
        <v>58.65</v>
      </c>
      <c r="H31" s="40">
        <v>17</v>
      </c>
      <c r="I31" s="50"/>
    </row>
    <row r="32" spans="1:9" ht="18" x14ac:dyDescent="0.35">
      <c r="A32" s="20" t="s">
        <v>42</v>
      </c>
      <c r="B32" s="21" t="s">
        <v>38</v>
      </c>
      <c r="C32" s="60">
        <v>40.36</v>
      </c>
      <c r="D32" s="22">
        <v>0</v>
      </c>
      <c r="E32" s="53">
        <v>0</v>
      </c>
      <c r="F32" s="39">
        <v>0</v>
      </c>
      <c r="G32" s="64">
        <f>SUM(C32+D32+E32+F32)</f>
        <v>40.36</v>
      </c>
      <c r="H32" s="40">
        <v>5</v>
      </c>
      <c r="I32" s="50"/>
    </row>
    <row r="33" spans="1:9" ht="18.600000000000001" thickBot="1" x14ac:dyDescent="0.4">
      <c r="A33" s="23" t="s">
        <v>61</v>
      </c>
      <c r="B33" s="24"/>
      <c r="C33" s="62"/>
      <c r="D33" s="25"/>
      <c r="E33" s="55"/>
      <c r="F33" s="43"/>
      <c r="G33" s="66"/>
      <c r="H33" s="25"/>
      <c r="I33" s="50"/>
    </row>
    <row r="34" spans="1:9" ht="18" x14ac:dyDescent="0.35">
      <c r="I34" s="50"/>
    </row>
    <row r="35" spans="1:9" ht="18" x14ac:dyDescent="0.35">
      <c r="I35" s="50"/>
    </row>
  </sheetData>
  <mergeCells count="1">
    <mergeCell ref="A4:H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workbookViewId="0">
      <selection activeCell="H31" sqref="H31"/>
    </sheetView>
  </sheetViews>
  <sheetFormatPr defaultRowHeight="14.4" x14ac:dyDescent="0.3"/>
  <cols>
    <col min="2" max="2" width="17.6640625" customWidth="1"/>
    <col min="3" max="3" width="10.109375" customWidth="1"/>
    <col min="7" max="7" width="14.6640625" customWidth="1"/>
  </cols>
  <sheetData>
    <row r="1" spans="1:8" ht="23.4" x14ac:dyDescent="0.45">
      <c r="A1" s="71" t="s">
        <v>62</v>
      </c>
      <c r="B1" s="71"/>
      <c r="C1" s="71"/>
      <c r="D1" s="71"/>
      <c r="E1" s="71"/>
      <c r="F1" s="71"/>
      <c r="G1" s="71"/>
      <c r="H1" s="71"/>
    </row>
    <row r="2" spans="1:8" ht="24" thickBot="1" x14ac:dyDescent="0.5">
      <c r="A2" s="26"/>
      <c r="B2" s="26"/>
      <c r="C2" s="26"/>
      <c r="D2" s="26"/>
      <c r="E2" s="26"/>
      <c r="F2" s="26"/>
      <c r="G2" s="26"/>
      <c r="H2" s="26"/>
    </row>
    <row r="3" spans="1:8" ht="15" thickBot="1" x14ac:dyDescent="0.35">
      <c r="D3" s="72" t="s">
        <v>41</v>
      </c>
      <c r="E3" s="73"/>
      <c r="F3" s="74"/>
    </row>
    <row r="4" spans="1:8" ht="31.2" thickBot="1" x14ac:dyDescent="0.5">
      <c r="A4" s="1" t="s">
        <v>0</v>
      </c>
      <c r="B4" s="2" t="s">
        <v>1</v>
      </c>
      <c r="C4" s="3" t="s">
        <v>2</v>
      </c>
      <c r="D4" s="4" t="s">
        <v>3</v>
      </c>
      <c r="E4" s="5" t="s">
        <v>5</v>
      </c>
      <c r="F4" s="6" t="s">
        <v>4</v>
      </c>
      <c r="G4" s="7" t="s">
        <v>6</v>
      </c>
      <c r="H4" s="6" t="s">
        <v>7</v>
      </c>
    </row>
    <row r="5" spans="1:8" s="8" customFormat="1" x14ac:dyDescent="0.3">
      <c r="A5" s="27" t="s">
        <v>8</v>
      </c>
      <c r="B5" s="28" t="s">
        <v>32</v>
      </c>
      <c r="C5" s="67">
        <v>69.84</v>
      </c>
      <c r="D5" s="30">
        <v>0</v>
      </c>
      <c r="E5" s="29">
        <v>0</v>
      </c>
      <c r="F5" s="30">
        <v>0</v>
      </c>
      <c r="G5" s="69">
        <f>SUM(C5+D5+E5+F5)</f>
        <v>69.84</v>
      </c>
      <c r="H5" s="31">
        <v>5</v>
      </c>
    </row>
    <row r="6" spans="1:8" s="8" customFormat="1" x14ac:dyDescent="0.3">
      <c r="A6" s="13" t="s">
        <v>9</v>
      </c>
      <c r="B6" s="15" t="s">
        <v>38</v>
      </c>
      <c r="C6" s="68">
        <v>48.77</v>
      </c>
      <c r="D6" s="11">
        <v>5</v>
      </c>
      <c r="E6" s="9">
        <v>0</v>
      </c>
      <c r="F6" s="11">
        <v>0</v>
      </c>
      <c r="G6" s="70">
        <f>SUM(C6+D6+E6+F6)</f>
        <v>53.77</v>
      </c>
      <c r="H6" s="32">
        <v>3</v>
      </c>
    </row>
    <row r="7" spans="1:8" s="8" customFormat="1" x14ac:dyDescent="0.3">
      <c r="A7" s="13" t="s">
        <v>10</v>
      </c>
      <c r="B7" s="15" t="s">
        <v>36</v>
      </c>
      <c r="C7" s="68">
        <v>53.7</v>
      </c>
      <c r="D7" s="11">
        <v>0</v>
      </c>
      <c r="E7" s="9">
        <v>0</v>
      </c>
      <c r="F7" s="11">
        <v>0</v>
      </c>
      <c r="G7" s="70">
        <f t="shared" ref="G7" si="0">SUM(C7+D7+E7+F7)</f>
        <v>53.7</v>
      </c>
      <c r="H7" s="32">
        <v>2</v>
      </c>
    </row>
    <row r="8" spans="1:8" s="8" customFormat="1" x14ac:dyDescent="0.3">
      <c r="A8" s="13" t="s">
        <v>11</v>
      </c>
      <c r="B8" s="15" t="s">
        <v>34</v>
      </c>
      <c r="C8" s="68">
        <v>67.75</v>
      </c>
      <c r="D8" s="11">
        <v>0</v>
      </c>
      <c r="E8" s="9">
        <v>0</v>
      </c>
      <c r="F8" s="11">
        <v>0</v>
      </c>
      <c r="G8" s="70">
        <f>SUM(C8+D8+E8+F8)</f>
        <v>67.75</v>
      </c>
      <c r="H8" s="32">
        <v>4</v>
      </c>
    </row>
    <row r="9" spans="1:8" s="8" customFormat="1" x14ac:dyDescent="0.3">
      <c r="A9" s="13" t="s">
        <v>12</v>
      </c>
      <c r="B9" s="15" t="s">
        <v>37</v>
      </c>
      <c r="C9" s="68">
        <v>37.1</v>
      </c>
      <c r="D9" s="11">
        <v>0</v>
      </c>
      <c r="E9" s="9">
        <v>0</v>
      </c>
      <c r="F9" s="11">
        <v>0</v>
      </c>
      <c r="G9" s="70">
        <f>SUM(C9+D9+E9+F9)</f>
        <v>37.1</v>
      </c>
      <c r="H9" s="32">
        <v>1</v>
      </c>
    </row>
    <row r="10" spans="1:8" s="8" customFormat="1" ht="15" thickBot="1" x14ac:dyDescent="0.35">
      <c r="A10" s="14" t="s">
        <v>13</v>
      </c>
      <c r="B10" s="19"/>
      <c r="C10" s="10"/>
      <c r="D10" s="12"/>
      <c r="E10" s="10"/>
      <c r="F10" s="12"/>
      <c r="G10" s="33"/>
      <c r="H10" s="12"/>
    </row>
  </sheetData>
  <mergeCells count="2">
    <mergeCell ref="A1:H1"/>
    <mergeCell ref="D3:F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Žáci</vt:lpstr>
      <vt:lpstr>Dorost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Jeník</dc:creator>
  <cp:lastModifiedBy>HP</cp:lastModifiedBy>
  <cp:lastPrinted>2019-09-17T11:48:39Z</cp:lastPrinted>
  <dcterms:created xsi:type="dcterms:W3CDTF">2015-05-24T11:04:10Z</dcterms:created>
  <dcterms:modified xsi:type="dcterms:W3CDTF">2022-06-06T18:50:40Z</dcterms:modified>
</cp:coreProperties>
</file>