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75" windowWidth="23250" windowHeight="12390" tabRatio="990"/>
  </bookViews>
  <sheets>
    <sheet name="žáci" sheetId="1" r:id="rId1"/>
    <sheet name="dorost" sheetId="2" r:id="rId2"/>
  </sheets>
  <definedNames>
    <definedName name="_xlnm._FilterDatabase" localSheetId="1" hidden="1">dorost!$B$3:$P$14</definedName>
    <definedName name="_xlnm._FilterDatabase" localSheetId="0" hidden="1">žáci!$A$3:$P$3</definedName>
    <definedName name="Excel_BuiltIn__FilterDatabase" localSheetId="0">žáci!$B$3:$P$3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3" i="1" l="1"/>
  <c r="O11" i="1" l="1"/>
  <c r="O10" i="1" l="1"/>
  <c r="O8" i="2" l="1"/>
  <c r="O30" i="1"/>
  <c r="O9" i="2" l="1"/>
  <c r="O10" i="2"/>
  <c r="O11" i="2"/>
  <c r="O12" i="2"/>
  <c r="O13" i="2"/>
  <c r="O14" i="2" l="1"/>
  <c r="O4" i="2" l="1"/>
  <c r="O7" i="2"/>
  <c r="O5" i="2"/>
  <c r="O6" i="2"/>
  <c r="O4" i="1"/>
  <c r="O5" i="1"/>
  <c r="O6" i="1"/>
  <c r="O7" i="1"/>
  <c r="O8" i="1"/>
  <c r="O9" i="1"/>
  <c r="O12" i="1"/>
  <c r="O13" i="1"/>
  <c r="O14" i="1"/>
  <c r="O15" i="1"/>
  <c r="O16" i="1"/>
  <c r="O17" i="1"/>
  <c r="O18" i="1"/>
  <c r="O19" i="1"/>
  <c r="O20" i="1"/>
  <c r="O21" i="1"/>
  <c r="O22" i="1"/>
  <c r="O24" i="1"/>
  <c r="O25" i="1"/>
  <c r="O26" i="1"/>
  <c r="O27" i="1"/>
  <c r="O28" i="1"/>
  <c r="O29" i="1"/>
  <c r="O31" i="1"/>
</calcChain>
</file>

<file path=xl/sharedStrings.xml><?xml version="1.0" encoding="utf-8"?>
<sst xmlns="http://schemas.openxmlformats.org/spreadsheetml/2006/main" count="132" uniqueCount="53">
  <si>
    <t>Rozsochy</t>
  </si>
  <si>
    <t>Branišov</t>
  </si>
  <si>
    <t>Pernštejn</t>
  </si>
  <si>
    <t>Ubušín</t>
  </si>
  <si>
    <t>celkové</t>
  </si>
  <si>
    <t>průběžné</t>
  </si>
  <si>
    <t>Družstvo SDH</t>
  </si>
  <si>
    <t>pořadí</t>
  </si>
  <si>
    <t>body</t>
  </si>
  <si>
    <t>Blažkov A</t>
  </si>
  <si>
    <t>Blažkov B</t>
  </si>
  <si>
    <t>Branišov A</t>
  </si>
  <si>
    <t>Branišov B</t>
  </si>
  <si>
    <t>Branišov C</t>
  </si>
  <si>
    <t>Bukov</t>
  </si>
  <si>
    <t>Nedvědice A</t>
  </si>
  <si>
    <t>Nedvědice B</t>
  </si>
  <si>
    <t>Pernštejn A</t>
  </si>
  <si>
    <t>Pernštejn B</t>
  </si>
  <si>
    <t>Pikárec A</t>
  </si>
  <si>
    <t>Pikárec B</t>
  </si>
  <si>
    <t>Rodkov A</t>
  </si>
  <si>
    <t>Rodkov B</t>
  </si>
  <si>
    <t>Rozsochy A</t>
  </si>
  <si>
    <t>Rozsochy B</t>
  </si>
  <si>
    <t>Rožná A</t>
  </si>
  <si>
    <t>Rožná B</t>
  </si>
  <si>
    <t>Strachujov</t>
  </si>
  <si>
    <t>Zvole</t>
  </si>
  <si>
    <t>Blažkov</t>
  </si>
  <si>
    <t>Rožná</t>
  </si>
  <si>
    <t>Rodkov</t>
  </si>
  <si>
    <t>NHL 2019</t>
  </si>
  <si>
    <t>Nedvědice</t>
  </si>
  <si>
    <t>25.5.2019</t>
  </si>
  <si>
    <t>Doubravník A</t>
  </si>
  <si>
    <t>Doubravník B</t>
  </si>
  <si>
    <t>*</t>
  </si>
  <si>
    <t xml:space="preserve">Rodkov </t>
  </si>
  <si>
    <t xml:space="preserve">Veselí </t>
  </si>
  <si>
    <t>Vír A</t>
  </si>
  <si>
    <t>Vír B</t>
  </si>
  <si>
    <t>4.5.2019</t>
  </si>
  <si>
    <t>8.6.2019</t>
  </si>
  <si>
    <t>V případě rovnosti bodů v konečné tabulce u více družstev, rozhoduje o jejich pořadí nejlepší vzájemné umístění v průběhu sezóny. Případně, dalším kritériem pro určení pořadí bude rozhodovat celkový čas za všechny závody NHL!!!</t>
  </si>
  <si>
    <t>29.6.2019</t>
  </si>
  <si>
    <t>7.9.2019</t>
  </si>
  <si>
    <t>14.9.2019</t>
  </si>
  <si>
    <t>Veselí</t>
  </si>
  <si>
    <t>Bystřice nad Pern. B</t>
  </si>
  <si>
    <t>Bystřice nad Pern. A</t>
  </si>
  <si>
    <t>Rozsochy C</t>
  </si>
  <si>
    <t>konečné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</si>
</sst>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3"/>
      <name val="Calibri"/>
      <family val="2"/>
      <charset val="238"/>
    </font>
    <font>
      <sz val="14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sz val="12"/>
      <color rgb="FF00B050"/>
      <name val="Calibri"/>
      <family val="2"/>
      <charset val="238"/>
    </font>
    <font>
      <b/>
      <sz val="14"/>
      <color rgb="FF00B05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1" fontId="4" fillId="0" borderId="14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6" fillId="0" borderId="0" xfId="0" applyFont="1"/>
    <xf numFmtId="0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1" fontId="4" fillId="0" borderId="18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vertical="center"/>
    </xf>
    <xf numFmtId="1" fontId="4" fillId="0" borderId="22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49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0" xfId="0" applyBorder="1"/>
    <xf numFmtId="1" fontId="5" fillId="0" borderId="18" xfId="0" applyNumberFormat="1" applyFont="1" applyBorder="1" applyAlignment="1">
      <alignment horizontal="center" vertical="center"/>
    </xf>
    <xf numFmtId="0" fontId="0" fillId="0" borderId="19" xfId="0" applyBorder="1"/>
    <xf numFmtId="49" fontId="0" fillId="0" borderId="26" xfId="0" applyNumberFormat="1" applyFont="1" applyBorder="1" applyAlignment="1">
      <alignment vertical="center"/>
    </xf>
    <xf numFmtId="1" fontId="4" fillId="0" borderId="25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49" fontId="0" fillId="0" borderId="50" xfId="0" applyNumberFormat="1" applyFont="1" applyBorder="1" applyAlignment="1">
      <alignment vertical="center"/>
    </xf>
    <xf numFmtId="1" fontId="4" fillId="0" borderId="51" xfId="0" applyNumberFormat="1" applyFont="1" applyBorder="1" applyAlignment="1">
      <alignment horizontal="center" vertical="center"/>
    </xf>
    <xf numFmtId="1" fontId="0" fillId="0" borderId="52" xfId="0" applyNumberFormat="1" applyFont="1" applyBorder="1" applyAlignment="1">
      <alignment horizontal="center" vertical="center"/>
    </xf>
    <xf numFmtId="1" fontId="5" fillId="0" borderId="51" xfId="0" applyNumberFormat="1" applyFont="1" applyBorder="1" applyAlignment="1">
      <alignment horizontal="center" vertical="center"/>
    </xf>
    <xf numFmtId="1" fontId="4" fillId="0" borderId="53" xfId="0" applyNumberFormat="1" applyFont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/>
    </xf>
    <xf numFmtId="1" fontId="4" fillId="0" borderId="55" xfId="0" applyNumberFormat="1" applyFont="1" applyBorder="1" applyAlignment="1">
      <alignment horizontal="center" vertical="center"/>
    </xf>
    <xf numFmtId="1" fontId="4" fillId="0" borderId="56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49" fontId="8" fillId="2" borderId="34" xfId="0" applyNumberFormat="1" applyFont="1" applyFill="1" applyBorder="1" applyAlignment="1">
      <alignment horizontal="center" vertical="center"/>
    </xf>
    <xf numFmtId="1" fontId="9" fillId="2" borderId="36" xfId="0" applyNumberFormat="1" applyFont="1" applyFill="1" applyBorder="1" applyAlignment="1">
      <alignment horizontal="center" vertical="center"/>
    </xf>
    <xf numFmtId="1" fontId="9" fillId="2" borderId="57" xfId="0" applyNumberFormat="1" applyFont="1" applyFill="1" applyBorder="1" applyAlignment="1">
      <alignment horizontal="center" vertical="center"/>
    </xf>
    <xf numFmtId="1" fontId="9" fillId="2" borderId="37" xfId="0" applyNumberFormat="1" applyFont="1" applyFill="1" applyBorder="1" applyAlignment="1">
      <alignment horizontal="center" vertical="center"/>
    </xf>
    <xf numFmtId="1" fontId="9" fillId="3" borderId="36" xfId="0" applyNumberFormat="1" applyFont="1" applyFill="1" applyBorder="1" applyAlignment="1">
      <alignment horizontal="center" vertical="center"/>
    </xf>
    <xf numFmtId="1" fontId="9" fillId="4" borderId="36" xfId="0" applyNumberFormat="1" applyFont="1" applyFill="1" applyBorder="1" applyAlignment="1">
      <alignment horizontal="center" vertical="center"/>
    </xf>
    <xf numFmtId="1" fontId="9" fillId="5" borderId="35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GridLines="0" tabSelected="1" zoomScale="75" zoomScaleNormal="75" workbookViewId="0">
      <selection activeCell="R10" sqref="R10"/>
    </sheetView>
  </sheetViews>
  <sheetFormatPr defaultRowHeight="15" x14ac:dyDescent="0.25"/>
  <cols>
    <col min="1" max="1" width="3.5703125" customWidth="1"/>
    <col min="2" max="2" width="21.42578125" customWidth="1"/>
    <col min="3" max="3" width="7.5703125" customWidth="1"/>
    <col min="4" max="4" width="7" customWidth="1"/>
    <col min="5" max="5" width="7.42578125" customWidth="1"/>
    <col min="6" max="6" width="6.7109375" customWidth="1"/>
    <col min="7" max="7" width="6.85546875" customWidth="1"/>
    <col min="8" max="8" width="6.42578125" customWidth="1"/>
    <col min="9" max="9" width="7.7109375" customWidth="1"/>
    <col min="10" max="10" width="7.140625" customWidth="1"/>
    <col min="11" max="12" width="8" customWidth="1"/>
    <col min="13" max="14" width="7.85546875" customWidth="1"/>
    <col min="15" max="15" width="8.140625" customWidth="1"/>
    <col min="16" max="16" width="9.140625" customWidth="1"/>
  </cols>
  <sheetData>
    <row r="1" spans="1:16" ht="18.75" customHeight="1" thickBot="1" x14ac:dyDescent="0.3">
      <c r="A1" s="64" t="s">
        <v>32</v>
      </c>
      <c r="B1" s="65"/>
      <c r="C1" s="62" t="s">
        <v>0</v>
      </c>
      <c r="D1" s="62"/>
      <c r="E1" s="68" t="s">
        <v>33</v>
      </c>
      <c r="F1" s="68"/>
      <c r="G1" s="62" t="s">
        <v>3</v>
      </c>
      <c r="H1" s="62"/>
      <c r="I1" s="68" t="s">
        <v>29</v>
      </c>
      <c r="J1" s="68"/>
      <c r="K1" s="62" t="s">
        <v>14</v>
      </c>
      <c r="L1" s="62"/>
      <c r="M1" s="69" t="s">
        <v>31</v>
      </c>
      <c r="N1" s="69"/>
      <c r="O1" s="70" t="s">
        <v>4</v>
      </c>
      <c r="P1" s="80" t="s">
        <v>52</v>
      </c>
    </row>
    <row r="2" spans="1:16" ht="18.75" customHeight="1" thickBot="1" x14ac:dyDescent="0.3">
      <c r="A2" s="66"/>
      <c r="B2" s="67"/>
      <c r="C2" s="72" t="s">
        <v>42</v>
      </c>
      <c r="D2" s="72"/>
      <c r="E2" s="73" t="s">
        <v>34</v>
      </c>
      <c r="F2" s="73"/>
      <c r="G2" s="72" t="s">
        <v>43</v>
      </c>
      <c r="H2" s="72"/>
      <c r="I2" s="73" t="s">
        <v>45</v>
      </c>
      <c r="J2" s="73"/>
      <c r="K2" s="72" t="s">
        <v>46</v>
      </c>
      <c r="L2" s="72"/>
      <c r="M2" s="61" t="s">
        <v>47</v>
      </c>
      <c r="N2" s="61"/>
      <c r="O2" s="71"/>
      <c r="P2" s="81"/>
    </row>
    <row r="3" spans="1:16" ht="18.75" customHeight="1" thickBot="1" x14ac:dyDescent="0.3">
      <c r="A3" s="48"/>
      <c r="B3" s="2" t="s">
        <v>6</v>
      </c>
      <c r="C3" s="3" t="s">
        <v>7</v>
      </c>
      <c r="D3" s="4" t="s">
        <v>8</v>
      </c>
      <c r="E3" s="5" t="s">
        <v>7</v>
      </c>
      <c r="F3" s="6" t="s">
        <v>8</v>
      </c>
      <c r="G3" s="3" t="s">
        <v>7</v>
      </c>
      <c r="H3" s="4" t="s">
        <v>8</v>
      </c>
      <c r="I3" s="5" t="s">
        <v>7</v>
      </c>
      <c r="J3" s="6" t="s">
        <v>8</v>
      </c>
      <c r="K3" s="3" t="s">
        <v>7</v>
      </c>
      <c r="L3" s="4" t="s">
        <v>8</v>
      </c>
      <c r="M3" s="5" t="s">
        <v>7</v>
      </c>
      <c r="N3" s="4" t="s">
        <v>8</v>
      </c>
      <c r="O3" s="7" t="s">
        <v>8</v>
      </c>
      <c r="P3" s="82" t="s">
        <v>7</v>
      </c>
    </row>
    <row r="4" spans="1:16" ht="18.75" customHeight="1" x14ac:dyDescent="0.25">
      <c r="A4" s="49">
        <v>1</v>
      </c>
      <c r="B4" s="9" t="s">
        <v>9</v>
      </c>
      <c r="C4" s="10">
        <v>1</v>
      </c>
      <c r="D4" s="11">
        <v>29</v>
      </c>
      <c r="E4" s="12">
        <v>3</v>
      </c>
      <c r="F4" s="13">
        <v>25</v>
      </c>
      <c r="G4" s="10">
        <v>4</v>
      </c>
      <c r="H4" s="11">
        <v>24</v>
      </c>
      <c r="I4" s="12">
        <v>1</v>
      </c>
      <c r="J4" s="13">
        <v>29</v>
      </c>
      <c r="K4" s="10">
        <v>4</v>
      </c>
      <c r="L4" s="11">
        <v>24</v>
      </c>
      <c r="M4" s="14">
        <v>1</v>
      </c>
      <c r="N4" s="11">
        <v>29</v>
      </c>
      <c r="O4" s="57">
        <f t="shared" ref="O4:O31" si="0">D4+F4+H4+J4+L4+N4</f>
        <v>160</v>
      </c>
      <c r="P4" s="88">
        <v>2</v>
      </c>
    </row>
    <row r="5" spans="1:16" ht="18.75" customHeight="1" x14ac:dyDescent="0.25">
      <c r="A5" s="50">
        <v>2</v>
      </c>
      <c r="B5" s="17" t="s">
        <v>10</v>
      </c>
      <c r="C5" s="18">
        <v>12</v>
      </c>
      <c r="D5" s="19">
        <v>16</v>
      </c>
      <c r="E5" s="20">
        <v>5</v>
      </c>
      <c r="F5" s="21">
        <v>23</v>
      </c>
      <c r="G5" s="18">
        <v>5</v>
      </c>
      <c r="H5" s="19">
        <v>23</v>
      </c>
      <c r="I5" s="20">
        <v>7</v>
      </c>
      <c r="J5" s="21">
        <v>21</v>
      </c>
      <c r="K5" s="18">
        <v>1</v>
      </c>
      <c r="L5" s="19">
        <v>29</v>
      </c>
      <c r="M5" s="22">
        <v>2</v>
      </c>
      <c r="N5" s="19">
        <v>27</v>
      </c>
      <c r="O5" s="58">
        <f t="shared" si="0"/>
        <v>139</v>
      </c>
      <c r="P5" s="83">
        <v>4</v>
      </c>
    </row>
    <row r="6" spans="1:16" ht="18.75" customHeight="1" x14ac:dyDescent="0.25">
      <c r="A6" s="50">
        <v>3</v>
      </c>
      <c r="B6" s="17" t="s">
        <v>11</v>
      </c>
      <c r="C6" s="18">
        <v>2</v>
      </c>
      <c r="D6" s="19">
        <v>27</v>
      </c>
      <c r="E6" s="20">
        <v>1</v>
      </c>
      <c r="F6" s="21">
        <v>29</v>
      </c>
      <c r="G6" s="18">
        <v>1</v>
      </c>
      <c r="H6" s="19">
        <v>29</v>
      </c>
      <c r="I6" s="20">
        <v>3</v>
      </c>
      <c r="J6" s="21">
        <v>25</v>
      </c>
      <c r="K6" s="18">
        <v>2</v>
      </c>
      <c r="L6" s="19">
        <v>27</v>
      </c>
      <c r="M6" s="22">
        <v>3</v>
      </c>
      <c r="N6" s="19">
        <v>25</v>
      </c>
      <c r="O6" s="58">
        <f t="shared" si="0"/>
        <v>162</v>
      </c>
      <c r="P6" s="87">
        <v>1</v>
      </c>
    </row>
    <row r="7" spans="1:16" ht="18.75" customHeight="1" x14ac:dyDescent="0.25">
      <c r="A7" s="50">
        <v>4</v>
      </c>
      <c r="B7" s="17" t="s">
        <v>12</v>
      </c>
      <c r="C7" s="18">
        <v>13</v>
      </c>
      <c r="D7" s="19">
        <v>15</v>
      </c>
      <c r="E7" s="20">
        <v>7</v>
      </c>
      <c r="F7" s="21">
        <v>21</v>
      </c>
      <c r="G7" s="18">
        <v>2</v>
      </c>
      <c r="H7" s="19">
        <v>27</v>
      </c>
      <c r="I7" s="20">
        <v>6</v>
      </c>
      <c r="J7" s="21">
        <v>22</v>
      </c>
      <c r="K7" s="18">
        <v>5</v>
      </c>
      <c r="L7" s="19">
        <v>23</v>
      </c>
      <c r="M7" s="22">
        <v>4</v>
      </c>
      <c r="N7" s="19">
        <v>24</v>
      </c>
      <c r="O7" s="58">
        <f t="shared" si="0"/>
        <v>132</v>
      </c>
      <c r="P7" s="83">
        <v>5</v>
      </c>
    </row>
    <row r="8" spans="1:16" ht="18.75" customHeight="1" x14ac:dyDescent="0.25">
      <c r="A8" s="50">
        <v>5</v>
      </c>
      <c r="B8" s="17" t="s">
        <v>13</v>
      </c>
      <c r="C8" s="18">
        <v>18</v>
      </c>
      <c r="D8" s="19">
        <v>10</v>
      </c>
      <c r="E8" s="20">
        <v>16</v>
      </c>
      <c r="F8" s="21">
        <v>12</v>
      </c>
      <c r="G8" s="18">
        <v>10</v>
      </c>
      <c r="H8" s="19">
        <v>18</v>
      </c>
      <c r="I8" s="20">
        <v>23</v>
      </c>
      <c r="J8" s="21">
        <v>5</v>
      </c>
      <c r="K8" s="18">
        <v>13</v>
      </c>
      <c r="L8" s="19">
        <v>15</v>
      </c>
      <c r="M8" s="22">
        <v>14</v>
      </c>
      <c r="N8" s="19">
        <v>14</v>
      </c>
      <c r="O8" s="58">
        <f t="shared" si="0"/>
        <v>74</v>
      </c>
      <c r="P8" s="83">
        <v>15</v>
      </c>
    </row>
    <row r="9" spans="1:16" ht="18.75" customHeight="1" x14ac:dyDescent="0.25">
      <c r="A9" s="50">
        <v>6</v>
      </c>
      <c r="B9" s="17" t="s">
        <v>14</v>
      </c>
      <c r="C9" s="18">
        <v>11</v>
      </c>
      <c r="D9" s="19">
        <v>17</v>
      </c>
      <c r="E9" s="20">
        <v>21</v>
      </c>
      <c r="F9" s="21">
        <v>7</v>
      </c>
      <c r="G9" s="18">
        <v>15</v>
      </c>
      <c r="H9" s="19">
        <v>13</v>
      </c>
      <c r="I9" s="20">
        <v>19</v>
      </c>
      <c r="J9" s="21">
        <v>9</v>
      </c>
      <c r="K9" s="18">
        <v>16</v>
      </c>
      <c r="L9" s="19">
        <v>12</v>
      </c>
      <c r="M9" s="22">
        <v>16</v>
      </c>
      <c r="N9" s="19">
        <v>12</v>
      </c>
      <c r="O9" s="58">
        <f t="shared" si="0"/>
        <v>70</v>
      </c>
      <c r="P9" s="83">
        <v>16</v>
      </c>
    </row>
    <row r="10" spans="1:16" ht="18.75" customHeight="1" x14ac:dyDescent="0.25">
      <c r="A10" s="50">
        <v>7</v>
      </c>
      <c r="B10" s="17" t="s">
        <v>50</v>
      </c>
      <c r="C10" s="18" t="s">
        <v>37</v>
      </c>
      <c r="D10" s="19">
        <v>0</v>
      </c>
      <c r="E10" s="20" t="s">
        <v>37</v>
      </c>
      <c r="F10" s="21">
        <v>0</v>
      </c>
      <c r="G10" s="18" t="s">
        <v>37</v>
      </c>
      <c r="H10" s="19">
        <v>0</v>
      </c>
      <c r="I10" s="20">
        <v>24</v>
      </c>
      <c r="J10" s="21">
        <v>4</v>
      </c>
      <c r="K10" s="18">
        <v>25</v>
      </c>
      <c r="L10" s="19">
        <v>3</v>
      </c>
      <c r="M10" s="22">
        <v>21</v>
      </c>
      <c r="N10" s="19">
        <v>7</v>
      </c>
      <c r="O10" s="58">
        <f t="shared" si="0"/>
        <v>14</v>
      </c>
      <c r="P10" s="83">
        <v>26</v>
      </c>
    </row>
    <row r="11" spans="1:16" ht="18.75" customHeight="1" x14ac:dyDescent="0.25">
      <c r="A11" s="50">
        <v>8</v>
      </c>
      <c r="B11" s="17" t="s">
        <v>49</v>
      </c>
      <c r="C11" s="18" t="s">
        <v>37</v>
      </c>
      <c r="D11" s="19">
        <v>0</v>
      </c>
      <c r="E11" s="20" t="s">
        <v>37</v>
      </c>
      <c r="F11" s="21">
        <v>0</v>
      </c>
      <c r="G11" s="18" t="s">
        <v>37</v>
      </c>
      <c r="H11" s="19">
        <v>0</v>
      </c>
      <c r="I11" s="20" t="s">
        <v>37</v>
      </c>
      <c r="J11" s="21">
        <v>0</v>
      </c>
      <c r="K11" s="18">
        <v>26</v>
      </c>
      <c r="L11" s="19">
        <v>2</v>
      </c>
      <c r="M11" s="22">
        <v>24</v>
      </c>
      <c r="N11" s="19">
        <v>4</v>
      </c>
      <c r="O11" s="58">
        <f t="shared" si="0"/>
        <v>6</v>
      </c>
      <c r="P11" s="83">
        <v>28</v>
      </c>
    </row>
    <row r="12" spans="1:16" ht="18.75" customHeight="1" x14ac:dyDescent="0.25">
      <c r="A12" s="50">
        <v>9</v>
      </c>
      <c r="B12" s="17" t="s">
        <v>35</v>
      </c>
      <c r="C12" s="18">
        <v>20</v>
      </c>
      <c r="D12" s="19">
        <v>8</v>
      </c>
      <c r="E12" s="20">
        <v>13</v>
      </c>
      <c r="F12" s="21">
        <v>15</v>
      </c>
      <c r="G12" s="18" t="s">
        <v>37</v>
      </c>
      <c r="H12" s="19">
        <v>0</v>
      </c>
      <c r="I12" s="18">
        <v>14</v>
      </c>
      <c r="J12" s="21">
        <v>14</v>
      </c>
      <c r="K12" s="18" t="s">
        <v>37</v>
      </c>
      <c r="L12" s="19">
        <v>0</v>
      </c>
      <c r="M12" s="18" t="s">
        <v>37</v>
      </c>
      <c r="N12" s="19">
        <v>0</v>
      </c>
      <c r="O12" s="58">
        <f t="shared" si="0"/>
        <v>37</v>
      </c>
      <c r="P12" s="83">
        <v>23</v>
      </c>
    </row>
    <row r="13" spans="1:16" ht="18.75" customHeight="1" x14ac:dyDescent="0.25">
      <c r="A13" s="50">
        <v>10</v>
      </c>
      <c r="B13" s="17" t="s">
        <v>36</v>
      </c>
      <c r="C13" s="18">
        <v>19</v>
      </c>
      <c r="D13" s="19">
        <v>9</v>
      </c>
      <c r="E13" s="20">
        <v>20</v>
      </c>
      <c r="F13" s="21">
        <v>8</v>
      </c>
      <c r="G13" s="18">
        <v>18</v>
      </c>
      <c r="H13" s="19">
        <v>10</v>
      </c>
      <c r="I13" s="18" t="s">
        <v>37</v>
      </c>
      <c r="J13" s="21">
        <v>0</v>
      </c>
      <c r="K13" s="18">
        <v>14</v>
      </c>
      <c r="L13" s="19">
        <v>14</v>
      </c>
      <c r="M13" s="18">
        <v>13</v>
      </c>
      <c r="N13" s="19">
        <v>15</v>
      </c>
      <c r="O13" s="58">
        <f t="shared" si="0"/>
        <v>56</v>
      </c>
      <c r="P13" s="83">
        <v>18</v>
      </c>
    </row>
    <row r="14" spans="1:16" ht="18.75" customHeight="1" x14ac:dyDescent="0.25">
      <c r="A14" s="50">
        <v>11</v>
      </c>
      <c r="B14" s="17" t="s">
        <v>15</v>
      </c>
      <c r="C14" s="18">
        <v>23</v>
      </c>
      <c r="D14" s="19">
        <v>5</v>
      </c>
      <c r="E14" s="20">
        <v>19</v>
      </c>
      <c r="F14" s="21">
        <v>9</v>
      </c>
      <c r="G14" s="18">
        <v>20</v>
      </c>
      <c r="H14" s="19">
        <v>8</v>
      </c>
      <c r="I14" s="20">
        <v>16</v>
      </c>
      <c r="J14" s="21">
        <v>12</v>
      </c>
      <c r="K14" s="18">
        <v>23</v>
      </c>
      <c r="L14" s="19">
        <v>5</v>
      </c>
      <c r="M14" s="22">
        <v>17</v>
      </c>
      <c r="N14" s="19">
        <v>11</v>
      </c>
      <c r="O14" s="58">
        <f t="shared" si="0"/>
        <v>50</v>
      </c>
      <c r="P14" s="83">
        <v>21</v>
      </c>
    </row>
    <row r="15" spans="1:16" ht="18.75" customHeight="1" x14ac:dyDescent="0.25">
      <c r="A15" s="50">
        <v>12</v>
      </c>
      <c r="B15" s="17" t="s">
        <v>16</v>
      </c>
      <c r="C15" s="18">
        <v>14</v>
      </c>
      <c r="D15" s="19">
        <v>14</v>
      </c>
      <c r="E15" s="20">
        <v>12</v>
      </c>
      <c r="F15" s="21">
        <v>16</v>
      </c>
      <c r="G15" s="18">
        <v>11</v>
      </c>
      <c r="H15" s="19">
        <v>17</v>
      </c>
      <c r="I15" s="20">
        <v>17</v>
      </c>
      <c r="J15" s="21">
        <v>11</v>
      </c>
      <c r="K15" s="18">
        <v>11</v>
      </c>
      <c r="L15" s="19">
        <v>17</v>
      </c>
      <c r="M15" s="22">
        <v>15</v>
      </c>
      <c r="N15" s="19">
        <v>13</v>
      </c>
      <c r="O15" s="58">
        <f t="shared" si="0"/>
        <v>88</v>
      </c>
      <c r="P15" s="83">
        <v>11</v>
      </c>
    </row>
    <row r="16" spans="1:16" ht="18.75" customHeight="1" x14ac:dyDescent="0.25">
      <c r="A16" s="50">
        <v>13</v>
      </c>
      <c r="B16" s="17" t="s">
        <v>17</v>
      </c>
      <c r="C16" s="18">
        <v>8</v>
      </c>
      <c r="D16" s="19">
        <v>20</v>
      </c>
      <c r="E16" s="20">
        <v>6</v>
      </c>
      <c r="F16" s="21">
        <v>22</v>
      </c>
      <c r="G16" s="18">
        <v>7</v>
      </c>
      <c r="H16" s="19">
        <v>21</v>
      </c>
      <c r="I16" s="20">
        <v>5</v>
      </c>
      <c r="J16" s="21">
        <v>23</v>
      </c>
      <c r="K16" s="18">
        <v>8</v>
      </c>
      <c r="L16" s="19">
        <v>20</v>
      </c>
      <c r="M16" s="22">
        <v>6</v>
      </c>
      <c r="N16" s="19">
        <v>22</v>
      </c>
      <c r="O16" s="58">
        <f t="shared" si="0"/>
        <v>128</v>
      </c>
      <c r="P16" s="83">
        <v>7</v>
      </c>
    </row>
    <row r="17" spans="1:18" ht="18.75" customHeight="1" x14ac:dyDescent="0.25">
      <c r="A17" s="50">
        <v>14</v>
      </c>
      <c r="B17" s="17" t="s">
        <v>18</v>
      </c>
      <c r="C17" s="18" t="s">
        <v>37</v>
      </c>
      <c r="D17" s="19">
        <v>0</v>
      </c>
      <c r="E17" s="20">
        <v>18</v>
      </c>
      <c r="F17" s="21">
        <v>10</v>
      </c>
      <c r="G17" s="18">
        <v>13</v>
      </c>
      <c r="H17" s="19">
        <v>15</v>
      </c>
      <c r="I17" s="20">
        <v>12</v>
      </c>
      <c r="J17" s="21">
        <v>16</v>
      </c>
      <c r="K17" s="18">
        <v>7</v>
      </c>
      <c r="L17" s="19">
        <v>21</v>
      </c>
      <c r="M17" s="22">
        <v>11</v>
      </c>
      <c r="N17" s="19">
        <v>17</v>
      </c>
      <c r="O17" s="58">
        <f t="shared" si="0"/>
        <v>79</v>
      </c>
      <c r="P17" s="83">
        <v>14</v>
      </c>
    </row>
    <row r="18" spans="1:18" ht="18.75" customHeight="1" x14ac:dyDescent="0.25">
      <c r="A18" s="50">
        <v>15</v>
      </c>
      <c r="B18" s="17" t="s">
        <v>19</v>
      </c>
      <c r="C18" s="18">
        <v>9</v>
      </c>
      <c r="D18" s="19">
        <v>19</v>
      </c>
      <c r="E18" s="20">
        <v>11</v>
      </c>
      <c r="F18" s="21">
        <v>17</v>
      </c>
      <c r="G18" s="18" t="s">
        <v>37</v>
      </c>
      <c r="H18" s="19">
        <v>0</v>
      </c>
      <c r="I18" s="20">
        <v>10</v>
      </c>
      <c r="J18" s="21">
        <v>18</v>
      </c>
      <c r="K18" s="18">
        <v>21</v>
      </c>
      <c r="L18" s="19">
        <v>7</v>
      </c>
      <c r="M18" s="22">
        <v>5</v>
      </c>
      <c r="N18" s="19">
        <v>23</v>
      </c>
      <c r="O18" s="58">
        <f t="shared" si="0"/>
        <v>84</v>
      </c>
      <c r="P18" s="83">
        <v>12</v>
      </c>
    </row>
    <row r="19" spans="1:18" ht="18.75" customHeight="1" x14ac:dyDescent="0.25">
      <c r="A19" s="50">
        <v>16</v>
      </c>
      <c r="B19" s="17" t="s">
        <v>20</v>
      </c>
      <c r="C19" s="18">
        <v>15</v>
      </c>
      <c r="D19" s="19">
        <v>13</v>
      </c>
      <c r="E19" s="20">
        <v>17</v>
      </c>
      <c r="F19" s="21">
        <v>11</v>
      </c>
      <c r="G19" s="18" t="s">
        <v>37</v>
      </c>
      <c r="H19" s="19">
        <v>0</v>
      </c>
      <c r="I19" s="20">
        <v>11</v>
      </c>
      <c r="J19" s="21">
        <v>17</v>
      </c>
      <c r="K19" s="18">
        <v>24</v>
      </c>
      <c r="L19" s="19">
        <v>4</v>
      </c>
      <c r="M19" s="22">
        <v>22</v>
      </c>
      <c r="N19" s="19">
        <v>6</v>
      </c>
      <c r="O19" s="58">
        <f t="shared" si="0"/>
        <v>51</v>
      </c>
      <c r="P19" s="83">
        <v>20</v>
      </c>
      <c r="R19" s="23"/>
    </row>
    <row r="20" spans="1:18" ht="18.75" customHeight="1" x14ac:dyDescent="0.25">
      <c r="A20" s="50">
        <v>17</v>
      </c>
      <c r="B20" s="17" t="s">
        <v>38</v>
      </c>
      <c r="C20" s="18">
        <v>5</v>
      </c>
      <c r="D20" s="19">
        <v>23</v>
      </c>
      <c r="E20" s="20">
        <v>9</v>
      </c>
      <c r="F20" s="21">
        <v>19</v>
      </c>
      <c r="G20" s="18">
        <v>6</v>
      </c>
      <c r="H20" s="19">
        <v>22</v>
      </c>
      <c r="I20" s="18">
        <v>8</v>
      </c>
      <c r="J20" s="21">
        <v>20</v>
      </c>
      <c r="K20" s="18">
        <v>9</v>
      </c>
      <c r="L20" s="19">
        <v>19</v>
      </c>
      <c r="M20" s="22">
        <v>7</v>
      </c>
      <c r="N20" s="19">
        <v>21</v>
      </c>
      <c r="O20" s="58">
        <f t="shared" si="0"/>
        <v>124</v>
      </c>
      <c r="P20" s="83">
        <v>8</v>
      </c>
    </row>
    <row r="21" spans="1:18" ht="18.75" customHeight="1" x14ac:dyDescent="0.25">
      <c r="A21" s="50">
        <v>18</v>
      </c>
      <c r="B21" s="17" t="s">
        <v>23</v>
      </c>
      <c r="C21" s="18">
        <v>7</v>
      </c>
      <c r="D21" s="19">
        <v>21</v>
      </c>
      <c r="E21" s="20">
        <v>10</v>
      </c>
      <c r="F21" s="21">
        <v>18</v>
      </c>
      <c r="G21" s="18">
        <v>8</v>
      </c>
      <c r="H21" s="19">
        <v>20</v>
      </c>
      <c r="I21" s="18">
        <v>9</v>
      </c>
      <c r="J21" s="21">
        <v>19</v>
      </c>
      <c r="K21" s="18">
        <v>10</v>
      </c>
      <c r="L21" s="19">
        <v>18</v>
      </c>
      <c r="M21" s="22">
        <v>12</v>
      </c>
      <c r="N21" s="19">
        <v>16</v>
      </c>
      <c r="O21" s="58">
        <f t="shared" si="0"/>
        <v>112</v>
      </c>
      <c r="P21" s="83">
        <v>9</v>
      </c>
    </row>
    <row r="22" spans="1:18" ht="18.75" customHeight="1" x14ac:dyDescent="0.25">
      <c r="A22" s="50">
        <v>19</v>
      </c>
      <c r="B22" s="17" t="s">
        <v>24</v>
      </c>
      <c r="C22" s="18">
        <v>16</v>
      </c>
      <c r="D22" s="19">
        <v>12</v>
      </c>
      <c r="E22" s="20">
        <v>14</v>
      </c>
      <c r="F22" s="21">
        <v>14</v>
      </c>
      <c r="G22" s="18">
        <v>17</v>
      </c>
      <c r="H22" s="19">
        <v>11</v>
      </c>
      <c r="I22" s="20">
        <v>21</v>
      </c>
      <c r="J22" s="21">
        <v>7</v>
      </c>
      <c r="K22" s="18">
        <v>15</v>
      </c>
      <c r="L22" s="19">
        <v>13</v>
      </c>
      <c r="M22" s="22">
        <v>19</v>
      </c>
      <c r="N22" s="19">
        <v>9</v>
      </c>
      <c r="O22" s="58">
        <f t="shared" si="0"/>
        <v>66</v>
      </c>
      <c r="P22" s="83">
        <v>17</v>
      </c>
    </row>
    <row r="23" spans="1:18" ht="18.75" customHeight="1" x14ac:dyDescent="0.25">
      <c r="A23" s="50">
        <v>20</v>
      </c>
      <c r="B23" s="17" t="s">
        <v>51</v>
      </c>
      <c r="C23" s="18" t="s">
        <v>37</v>
      </c>
      <c r="D23" s="19">
        <v>0</v>
      </c>
      <c r="E23" s="20" t="s">
        <v>37</v>
      </c>
      <c r="F23" s="21">
        <v>0</v>
      </c>
      <c r="G23" s="18" t="s">
        <v>37</v>
      </c>
      <c r="H23" s="19">
        <v>0</v>
      </c>
      <c r="I23" s="20">
        <v>18</v>
      </c>
      <c r="J23" s="21">
        <v>10</v>
      </c>
      <c r="K23" s="18">
        <v>22</v>
      </c>
      <c r="L23" s="19">
        <v>6</v>
      </c>
      <c r="M23" s="22" t="s">
        <v>37</v>
      </c>
      <c r="N23" s="19">
        <v>0</v>
      </c>
      <c r="O23" s="58">
        <f t="shared" si="0"/>
        <v>16</v>
      </c>
      <c r="P23" s="83">
        <v>25</v>
      </c>
    </row>
    <row r="24" spans="1:18" ht="18.75" customHeight="1" x14ac:dyDescent="0.25">
      <c r="A24" s="50">
        <v>21</v>
      </c>
      <c r="B24" s="17" t="s">
        <v>25</v>
      </c>
      <c r="C24" s="18">
        <v>3</v>
      </c>
      <c r="D24" s="19">
        <v>25</v>
      </c>
      <c r="E24" s="20">
        <v>8</v>
      </c>
      <c r="F24" s="21">
        <v>20</v>
      </c>
      <c r="G24" s="18">
        <v>9</v>
      </c>
      <c r="H24" s="19">
        <v>19</v>
      </c>
      <c r="I24" s="20">
        <v>13</v>
      </c>
      <c r="J24" s="21">
        <v>15</v>
      </c>
      <c r="K24" s="18">
        <v>19</v>
      </c>
      <c r="L24" s="19">
        <v>9</v>
      </c>
      <c r="M24" s="22">
        <v>23</v>
      </c>
      <c r="N24" s="19">
        <v>5</v>
      </c>
      <c r="O24" s="58">
        <f t="shared" si="0"/>
        <v>93</v>
      </c>
      <c r="P24" s="83">
        <v>10</v>
      </c>
    </row>
    <row r="25" spans="1:18" ht="18.75" customHeight="1" x14ac:dyDescent="0.25">
      <c r="A25" s="50">
        <v>22</v>
      </c>
      <c r="B25" s="17" t="s">
        <v>26</v>
      </c>
      <c r="C25" s="18" t="s">
        <v>37</v>
      </c>
      <c r="D25" s="19">
        <v>0</v>
      </c>
      <c r="E25" s="20" t="s">
        <v>37</v>
      </c>
      <c r="F25" s="21">
        <v>0</v>
      </c>
      <c r="G25" s="18" t="s">
        <v>37</v>
      </c>
      <c r="H25" s="19">
        <v>0</v>
      </c>
      <c r="I25" s="20">
        <v>15</v>
      </c>
      <c r="J25" s="21">
        <v>13</v>
      </c>
      <c r="K25" s="18" t="s">
        <v>37</v>
      </c>
      <c r="L25" s="19">
        <v>0</v>
      </c>
      <c r="M25" s="22" t="s">
        <v>37</v>
      </c>
      <c r="N25" s="19">
        <v>0</v>
      </c>
      <c r="O25" s="58">
        <f t="shared" si="0"/>
        <v>13</v>
      </c>
      <c r="P25" s="83">
        <v>27</v>
      </c>
    </row>
    <row r="26" spans="1:18" ht="18.75" customHeight="1" x14ac:dyDescent="0.25">
      <c r="A26" s="50">
        <v>23</v>
      </c>
      <c r="B26" s="17" t="s">
        <v>27</v>
      </c>
      <c r="C26" s="18">
        <v>4</v>
      </c>
      <c r="D26" s="19">
        <v>24</v>
      </c>
      <c r="E26" s="20">
        <v>2</v>
      </c>
      <c r="F26" s="21">
        <v>27</v>
      </c>
      <c r="G26" s="18">
        <v>16</v>
      </c>
      <c r="H26" s="19">
        <v>12</v>
      </c>
      <c r="I26" s="20">
        <v>4</v>
      </c>
      <c r="J26" s="21">
        <v>24</v>
      </c>
      <c r="K26" s="18">
        <v>6</v>
      </c>
      <c r="L26" s="19">
        <v>22</v>
      </c>
      <c r="M26" s="22">
        <v>9</v>
      </c>
      <c r="N26" s="19">
        <v>19</v>
      </c>
      <c r="O26" s="58">
        <f t="shared" si="0"/>
        <v>128</v>
      </c>
      <c r="P26" s="83">
        <v>6</v>
      </c>
    </row>
    <row r="27" spans="1:18" ht="18.75" customHeight="1" x14ac:dyDescent="0.25">
      <c r="A27" s="50">
        <v>24</v>
      </c>
      <c r="B27" s="17" t="s">
        <v>3</v>
      </c>
      <c r="C27" s="18">
        <v>6</v>
      </c>
      <c r="D27" s="19">
        <v>22</v>
      </c>
      <c r="E27" s="20">
        <v>4</v>
      </c>
      <c r="F27" s="21">
        <v>24</v>
      </c>
      <c r="G27" s="18">
        <v>3</v>
      </c>
      <c r="H27" s="19">
        <v>25</v>
      </c>
      <c r="I27" s="20">
        <v>2</v>
      </c>
      <c r="J27" s="21">
        <v>27</v>
      </c>
      <c r="K27" s="18">
        <v>3</v>
      </c>
      <c r="L27" s="19">
        <v>25</v>
      </c>
      <c r="M27" s="22">
        <v>10</v>
      </c>
      <c r="N27" s="19">
        <v>18</v>
      </c>
      <c r="O27" s="58">
        <f t="shared" si="0"/>
        <v>141</v>
      </c>
      <c r="P27" s="86">
        <v>3</v>
      </c>
    </row>
    <row r="28" spans="1:18" ht="18.75" customHeight="1" x14ac:dyDescent="0.25">
      <c r="A28" s="50">
        <v>25</v>
      </c>
      <c r="B28" s="17" t="s">
        <v>39</v>
      </c>
      <c r="C28" s="18">
        <v>21</v>
      </c>
      <c r="D28" s="19">
        <v>7</v>
      </c>
      <c r="E28" s="20">
        <v>22</v>
      </c>
      <c r="F28" s="21">
        <v>6</v>
      </c>
      <c r="G28" s="18">
        <v>14</v>
      </c>
      <c r="H28" s="19">
        <v>14</v>
      </c>
      <c r="I28" s="18">
        <v>22</v>
      </c>
      <c r="J28" s="21">
        <v>6</v>
      </c>
      <c r="K28" s="18">
        <v>18</v>
      </c>
      <c r="L28" s="19">
        <v>10</v>
      </c>
      <c r="M28" s="22">
        <v>18</v>
      </c>
      <c r="N28" s="19">
        <v>10</v>
      </c>
      <c r="O28" s="58">
        <f t="shared" si="0"/>
        <v>53</v>
      </c>
      <c r="P28" s="83">
        <v>19</v>
      </c>
    </row>
    <row r="29" spans="1:18" ht="18.75" customHeight="1" x14ac:dyDescent="0.25">
      <c r="A29" s="50">
        <v>26</v>
      </c>
      <c r="B29" s="17" t="s">
        <v>40</v>
      </c>
      <c r="C29" s="18">
        <v>10</v>
      </c>
      <c r="D29" s="19">
        <v>18</v>
      </c>
      <c r="E29" s="20">
        <v>15</v>
      </c>
      <c r="F29" s="21">
        <v>13</v>
      </c>
      <c r="G29" s="18">
        <v>12</v>
      </c>
      <c r="H29" s="19">
        <v>16</v>
      </c>
      <c r="I29" s="20" t="s">
        <v>37</v>
      </c>
      <c r="J29" s="21">
        <v>0</v>
      </c>
      <c r="K29" s="18">
        <v>12</v>
      </c>
      <c r="L29" s="19">
        <v>16</v>
      </c>
      <c r="M29" s="22">
        <v>8</v>
      </c>
      <c r="N29" s="19">
        <v>20</v>
      </c>
      <c r="O29" s="58">
        <f t="shared" si="0"/>
        <v>83</v>
      </c>
      <c r="P29" s="83">
        <v>13</v>
      </c>
    </row>
    <row r="30" spans="1:18" ht="18.75" customHeight="1" x14ac:dyDescent="0.25">
      <c r="A30" s="51">
        <v>27</v>
      </c>
      <c r="B30" s="33" t="s">
        <v>41</v>
      </c>
      <c r="C30" s="34">
        <v>17</v>
      </c>
      <c r="D30" s="35">
        <v>11</v>
      </c>
      <c r="E30" s="36" t="s">
        <v>37</v>
      </c>
      <c r="F30" s="37">
        <v>0</v>
      </c>
      <c r="G30" s="34" t="s">
        <v>37</v>
      </c>
      <c r="H30" s="35">
        <v>0</v>
      </c>
      <c r="I30" s="36" t="s">
        <v>37</v>
      </c>
      <c r="J30" s="37">
        <v>0</v>
      </c>
      <c r="K30" s="34">
        <v>20</v>
      </c>
      <c r="L30" s="35">
        <v>8</v>
      </c>
      <c r="M30" s="38" t="s">
        <v>37</v>
      </c>
      <c r="N30" s="35">
        <v>0</v>
      </c>
      <c r="O30" s="59">
        <f>SUM(D30+F30+H30+J30+L30+N30)</f>
        <v>19</v>
      </c>
      <c r="P30" s="84">
        <v>24</v>
      </c>
    </row>
    <row r="31" spans="1:18" ht="18.75" customHeight="1" thickBot="1" x14ac:dyDescent="0.3">
      <c r="A31" s="52">
        <v>28</v>
      </c>
      <c r="B31" s="53" t="s">
        <v>28</v>
      </c>
      <c r="C31" s="54">
        <v>22</v>
      </c>
      <c r="D31" s="55">
        <v>6</v>
      </c>
      <c r="E31" s="54" t="s">
        <v>37</v>
      </c>
      <c r="F31" s="55">
        <v>0</v>
      </c>
      <c r="G31" s="54">
        <v>19</v>
      </c>
      <c r="H31" s="55">
        <v>9</v>
      </c>
      <c r="I31" s="54">
        <v>20</v>
      </c>
      <c r="J31" s="55">
        <v>8</v>
      </c>
      <c r="K31" s="54">
        <v>17</v>
      </c>
      <c r="L31" s="55">
        <v>11</v>
      </c>
      <c r="M31" s="56">
        <v>20</v>
      </c>
      <c r="N31" s="55">
        <v>8</v>
      </c>
      <c r="O31" s="60">
        <f t="shared" si="0"/>
        <v>42</v>
      </c>
      <c r="P31" s="85">
        <v>22</v>
      </c>
    </row>
    <row r="32" spans="1:18" x14ac:dyDescent="0.25"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30"/>
    </row>
    <row r="33" spans="2:16" x14ac:dyDescent="0.25">
      <c r="B33" s="63" t="s">
        <v>44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2:16" x14ac:dyDescent="0.2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</sheetData>
  <sheetProtection selectLockedCells="1" selectUnlockedCells="1"/>
  <autoFilter ref="A3:P3">
    <sortState ref="A4:P30">
      <sortCondition ref="A3"/>
    </sortState>
  </autoFilter>
  <mergeCells count="16">
    <mergeCell ref="M2:N2"/>
    <mergeCell ref="K1:L1"/>
    <mergeCell ref="B33:P34"/>
    <mergeCell ref="A1:B2"/>
    <mergeCell ref="C1:D1"/>
    <mergeCell ref="E1:F1"/>
    <mergeCell ref="G1:H1"/>
    <mergeCell ref="I1:J1"/>
    <mergeCell ref="M1:N1"/>
    <mergeCell ref="O1:O2"/>
    <mergeCell ref="P1:P2"/>
    <mergeCell ref="C2:D2"/>
    <mergeCell ref="E2:F2"/>
    <mergeCell ref="G2:H2"/>
    <mergeCell ref="I2:J2"/>
    <mergeCell ref="K2:L2"/>
  </mergeCells>
  <pageMargins left="0.11811023622047245" right="0.11811023622047245" top="0" bottom="0" header="0.51181102362204722" footer="0.5118110236220472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GridLines="0" workbookViewId="0">
      <selection activeCell="R12" sqref="R12"/>
    </sheetView>
  </sheetViews>
  <sheetFormatPr defaultRowHeight="15" x14ac:dyDescent="0.25"/>
  <cols>
    <col min="1" max="1" width="3.5703125" customWidth="1"/>
    <col min="2" max="2" width="21.42578125" customWidth="1"/>
    <col min="3" max="16" width="8.5703125" customWidth="1"/>
  </cols>
  <sheetData>
    <row r="1" spans="1:17" ht="18.75" customHeight="1" x14ac:dyDescent="0.25">
      <c r="A1" s="67" t="s">
        <v>32</v>
      </c>
      <c r="B1" s="67"/>
      <c r="C1" s="74" t="s">
        <v>0</v>
      </c>
      <c r="D1" s="74"/>
      <c r="E1" s="75" t="s">
        <v>33</v>
      </c>
      <c r="F1" s="75"/>
      <c r="G1" s="74" t="s">
        <v>3</v>
      </c>
      <c r="H1" s="74"/>
      <c r="I1" s="75" t="s">
        <v>29</v>
      </c>
      <c r="J1" s="75"/>
      <c r="K1" s="74" t="s">
        <v>14</v>
      </c>
      <c r="L1" s="74"/>
      <c r="M1" s="76" t="s">
        <v>31</v>
      </c>
      <c r="N1" s="75"/>
      <c r="O1" s="77" t="s">
        <v>4</v>
      </c>
      <c r="P1" s="79" t="s">
        <v>5</v>
      </c>
    </row>
    <row r="2" spans="1:17" ht="18.75" customHeight="1" x14ac:dyDescent="0.25">
      <c r="A2" s="67"/>
      <c r="B2" s="67"/>
      <c r="C2" s="72" t="s">
        <v>42</v>
      </c>
      <c r="D2" s="72"/>
      <c r="E2" s="73" t="s">
        <v>34</v>
      </c>
      <c r="F2" s="73"/>
      <c r="G2" s="72" t="s">
        <v>43</v>
      </c>
      <c r="H2" s="72"/>
      <c r="I2" s="73" t="s">
        <v>45</v>
      </c>
      <c r="J2" s="73"/>
      <c r="K2" s="72" t="s">
        <v>46</v>
      </c>
      <c r="L2" s="72"/>
      <c r="M2" s="61" t="s">
        <v>47</v>
      </c>
      <c r="N2" s="73"/>
      <c r="O2" s="78"/>
      <c r="P2" s="79"/>
    </row>
    <row r="3" spans="1:17" ht="18.75" customHeight="1" x14ac:dyDescent="0.25">
      <c r="A3" s="1"/>
      <c r="B3" s="2" t="s">
        <v>6</v>
      </c>
      <c r="C3" s="3" t="s">
        <v>7</v>
      </c>
      <c r="D3" s="4" t="s">
        <v>8</v>
      </c>
      <c r="E3" s="5" t="s">
        <v>7</v>
      </c>
      <c r="F3" s="6" t="s">
        <v>8</v>
      </c>
      <c r="G3" s="3" t="s">
        <v>7</v>
      </c>
      <c r="H3" s="4" t="s">
        <v>8</v>
      </c>
      <c r="I3" s="5" t="s">
        <v>7</v>
      </c>
      <c r="J3" s="6" t="s">
        <v>8</v>
      </c>
      <c r="K3" s="3" t="s">
        <v>7</v>
      </c>
      <c r="L3" s="4" t="s">
        <v>8</v>
      </c>
      <c r="M3" s="5" t="s">
        <v>7</v>
      </c>
      <c r="N3" s="6" t="s">
        <v>8</v>
      </c>
      <c r="O3" s="44" t="s">
        <v>8</v>
      </c>
      <c r="P3" s="40" t="s">
        <v>7</v>
      </c>
    </row>
    <row r="4" spans="1:17" ht="18.75" customHeight="1" x14ac:dyDescent="0.3">
      <c r="A4" s="8">
        <v>1</v>
      </c>
      <c r="B4" s="9" t="s">
        <v>1</v>
      </c>
      <c r="C4" s="10">
        <v>5</v>
      </c>
      <c r="D4" s="11">
        <v>7</v>
      </c>
      <c r="E4" s="12">
        <v>4</v>
      </c>
      <c r="F4" s="13">
        <v>8</v>
      </c>
      <c r="G4" s="10">
        <v>3</v>
      </c>
      <c r="H4" s="11">
        <v>9</v>
      </c>
      <c r="I4" s="12">
        <v>4</v>
      </c>
      <c r="J4" s="13">
        <v>8</v>
      </c>
      <c r="K4" s="10">
        <v>3</v>
      </c>
      <c r="L4" s="11">
        <v>9</v>
      </c>
      <c r="M4" s="14"/>
      <c r="N4" s="13"/>
      <c r="O4" s="45">
        <f t="shared" ref="O4:O14" si="0">D4+F4+H4+J4+L4+N4</f>
        <v>41</v>
      </c>
      <c r="P4" s="41">
        <v>3</v>
      </c>
      <c r="Q4" s="15"/>
    </row>
    <row r="5" spans="1:17" ht="18.75" customHeight="1" x14ac:dyDescent="0.3">
      <c r="A5" s="16">
        <v>2</v>
      </c>
      <c r="B5" s="32" t="s">
        <v>14</v>
      </c>
      <c r="C5" s="18">
        <v>6</v>
      </c>
      <c r="D5" s="19">
        <v>6</v>
      </c>
      <c r="E5" s="20">
        <v>11</v>
      </c>
      <c r="F5" s="21">
        <v>1</v>
      </c>
      <c r="G5" s="18">
        <v>10</v>
      </c>
      <c r="H5" s="19">
        <v>2</v>
      </c>
      <c r="I5" s="20">
        <v>7</v>
      </c>
      <c r="J5" s="21">
        <v>5</v>
      </c>
      <c r="K5" s="18">
        <v>10</v>
      </c>
      <c r="L5" s="19">
        <v>2</v>
      </c>
      <c r="M5" s="22"/>
      <c r="N5" s="21"/>
      <c r="O5" s="46">
        <f t="shared" si="0"/>
        <v>16</v>
      </c>
      <c r="P5" s="42">
        <v>10</v>
      </c>
      <c r="Q5" s="15"/>
    </row>
    <row r="6" spans="1:17" ht="18.75" customHeight="1" x14ac:dyDescent="0.3">
      <c r="A6" s="16">
        <v>3</v>
      </c>
      <c r="B6" s="17" t="s">
        <v>2</v>
      </c>
      <c r="C6" s="18">
        <v>8</v>
      </c>
      <c r="D6" s="19">
        <v>4</v>
      </c>
      <c r="E6" s="20">
        <v>9</v>
      </c>
      <c r="F6" s="21">
        <v>3</v>
      </c>
      <c r="G6" s="18">
        <v>6</v>
      </c>
      <c r="H6" s="19">
        <v>6</v>
      </c>
      <c r="I6" s="18">
        <v>10</v>
      </c>
      <c r="J6" s="19">
        <v>2</v>
      </c>
      <c r="K6" s="18">
        <v>9</v>
      </c>
      <c r="L6" s="19">
        <v>3</v>
      </c>
      <c r="M6" s="31"/>
      <c r="N6" s="21"/>
      <c r="O6" s="46">
        <f t="shared" si="0"/>
        <v>18</v>
      </c>
      <c r="P6" s="42">
        <v>9</v>
      </c>
      <c r="Q6" s="15"/>
    </row>
    <row r="7" spans="1:17" ht="18.75" customHeight="1" x14ac:dyDescent="0.3">
      <c r="A7" s="16">
        <v>4</v>
      </c>
      <c r="B7" s="17" t="s">
        <v>21</v>
      </c>
      <c r="C7" s="18">
        <v>1</v>
      </c>
      <c r="D7" s="19">
        <v>13</v>
      </c>
      <c r="E7" s="20">
        <v>1</v>
      </c>
      <c r="F7" s="21">
        <v>13</v>
      </c>
      <c r="G7" s="18">
        <v>5</v>
      </c>
      <c r="H7" s="19">
        <v>7</v>
      </c>
      <c r="I7" s="20">
        <v>2</v>
      </c>
      <c r="J7" s="21">
        <v>11</v>
      </c>
      <c r="K7" s="18">
        <v>6</v>
      </c>
      <c r="L7" s="19">
        <v>6</v>
      </c>
      <c r="M7" s="22"/>
      <c r="N7" s="21"/>
      <c r="O7" s="46">
        <f t="shared" si="0"/>
        <v>50</v>
      </c>
      <c r="P7" s="42">
        <v>2</v>
      </c>
      <c r="Q7" s="15"/>
    </row>
    <row r="8" spans="1:17" ht="18.75" customHeight="1" x14ac:dyDescent="0.3">
      <c r="A8" s="16">
        <v>5</v>
      </c>
      <c r="B8" s="17" t="s">
        <v>22</v>
      </c>
      <c r="C8" s="18">
        <v>10</v>
      </c>
      <c r="D8" s="19">
        <v>2</v>
      </c>
      <c r="E8" s="20">
        <v>10</v>
      </c>
      <c r="F8" s="21">
        <v>2</v>
      </c>
      <c r="G8" s="18">
        <v>9</v>
      </c>
      <c r="H8" s="19">
        <v>3</v>
      </c>
      <c r="I8" s="20">
        <v>2</v>
      </c>
      <c r="J8" s="21">
        <v>9</v>
      </c>
      <c r="K8" s="18">
        <v>4</v>
      </c>
      <c r="L8" s="19">
        <v>8</v>
      </c>
      <c r="M8" s="22"/>
      <c r="N8" s="21"/>
      <c r="O8" s="46">
        <f t="shared" si="0"/>
        <v>24</v>
      </c>
      <c r="P8" s="42">
        <v>8</v>
      </c>
      <c r="Q8" s="15"/>
    </row>
    <row r="9" spans="1:17" ht="18.75" customHeight="1" x14ac:dyDescent="0.3">
      <c r="A9" s="16">
        <v>6</v>
      </c>
      <c r="B9" s="17" t="s">
        <v>0</v>
      </c>
      <c r="C9" s="18" t="s">
        <v>37</v>
      </c>
      <c r="D9" s="19">
        <v>0</v>
      </c>
      <c r="E9" s="20">
        <v>6</v>
      </c>
      <c r="F9" s="21">
        <v>6</v>
      </c>
      <c r="G9" s="18" t="s">
        <v>37</v>
      </c>
      <c r="H9" s="19">
        <v>0</v>
      </c>
      <c r="I9" s="20">
        <v>11</v>
      </c>
      <c r="J9" s="21">
        <v>1</v>
      </c>
      <c r="K9" s="18">
        <v>11</v>
      </c>
      <c r="L9" s="19">
        <v>1</v>
      </c>
      <c r="M9" s="22"/>
      <c r="N9" s="21"/>
      <c r="O9" s="46">
        <f t="shared" si="0"/>
        <v>8</v>
      </c>
      <c r="P9" s="42">
        <v>11</v>
      </c>
      <c r="Q9" s="15"/>
    </row>
    <row r="10" spans="1:17" ht="18.75" customHeight="1" x14ac:dyDescent="0.3">
      <c r="A10" s="16">
        <v>7</v>
      </c>
      <c r="B10" s="17" t="s">
        <v>30</v>
      </c>
      <c r="C10" s="18">
        <v>2</v>
      </c>
      <c r="D10" s="19">
        <v>11</v>
      </c>
      <c r="E10" s="20">
        <v>8</v>
      </c>
      <c r="F10" s="21">
        <v>4</v>
      </c>
      <c r="G10" s="18">
        <v>8</v>
      </c>
      <c r="H10" s="19">
        <v>4</v>
      </c>
      <c r="I10" s="20">
        <v>5</v>
      </c>
      <c r="J10" s="21">
        <v>7</v>
      </c>
      <c r="K10" s="18">
        <v>8</v>
      </c>
      <c r="L10" s="19">
        <v>4</v>
      </c>
      <c r="M10" s="22"/>
      <c r="N10" s="21"/>
      <c r="O10" s="46">
        <f t="shared" si="0"/>
        <v>30</v>
      </c>
      <c r="P10" s="42">
        <v>6</v>
      </c>
      <c r="Q10" s="15"/>
    </row>
    <row r="11" spans="1:17" ht="18.75" customHeight="1" x14ac:dyDescent="0.3">
      <c r="A11" s="16">
        <v>8</v>
      </c>
      <c r="B11" s="17" t="s">
        <v>27</v>
      </c>
      <c r="C11" s="18">
        <v>4</v>
      </c>
      <c r="D11" s="19">
        <v>8</v>
      </c>
      <c r="E11" s="20">
        <v>5</v>
      </c>
      <c r="F11" s="21">
        <v>7</v>
      </c>
      <c r="G11" s="18">
        <v>7</v>
      </c>
      <c r="H11" s="19">
        <v>5</v>
      </c>
      <c r="I11" s="20">
        <v>9</v>
      </c>
      <c r="J11" s="21">
        <v>3</v>
      </c>
      <c r="K11" s="18">
        <v>5</v>
      </c>
      <c r="L11" s="19">
        <v>7</v>
      </c>
      <c r="M11" s="22"/>
      <c r="N11" s="21"/>
      <c r="O11" s="46">
        <f t="shared" si="0"/>
        <v>30</v>
      </c>
      <c r="P11" s="42">
        <v>7</v>
      </c>
      <c r="Q11" s="15"/>
    </row>
    <row r="12" spans="1:17" ht="18.75" customHeight="1" x14ac:dyDescent="0.3">
      <c r="A12" s="16">
        <v>9</v>
      </c>
      <c r="B12" s="17" t="s">
        <v>3</v>
      </c>
      <c r="C12" s="18">
        <v>3</v>
      </c>
      <c r="D12" s="19">
        <v>9</v>
      </c>
      <c r="E12" s="20">
        <v>3</v>
      </c>
      <c r="F12" s="21">
        <v>9</v>
      </c>
      <c r="G12" s="18">
        <v>2</v>
      </c>
      <c r="H12" s="19">
        <v>11</v>
      </c>
      <c r="I12" s="20">
        <v>1</v>
      </c>
      <c r="J12" s="21">
        <v>13</v>
      </c>
      <c r="K12" s="18">
        <v>1</v>
      </c>
      <c r="L12" s="19">
        <v>13</v>
      </c>
      <c r="M12" s="22"/>
      <c r="N12" s="21"/>
      <c r="O12" s="46">
        <f t="shared" si="0"/>
        <v>55</v>
      </c>
      <c r="P12" s="42">
        <v>1</v>
      </c>
      <c r="Q12" s="15"/>
    </row>
    <row r="13" spans="1:17" ht="18.75" customHeight="1" x14ac:dyDescent="0.3">
      <c r="A13" s="16">
        <v>10</v>
      </c>
      <c r="B13" s="17" t="s">
        <v>48</v>
      </c>
      <c r="C13" s="18">
        <v>7</v>
      </c>
      <c r="D13" s="19">
        <v>5</v>
      </c>
      <c r="E13" s="20">
        <v>7</v>
      </c>
      <c r="F13" s="21">
        <v>5</v>
      </c>
      <c r="G13" s="18">
        <v>1</v>
      </c>
      <c r="H13" s="19">
        <v>13</v>
      </c>
      <c r="I13" s="18">
        <v>6</v>
      </c>
      <c r="J13" s="19">
        <v>6</v>
      </c>
      <c r="K13" s="18">
        <v>2</v>
      </c>
      <c r="L13" s="19">
        <v>11</v>
      </c>
      <c r="M13" s="22"/>
      <c r="N13" s="21"/>
      <c r="O13" s="46">
        <f t="shared" si="0"/>
        <v>40</v>
      </c>
      <c r="P13" s="42">
        <v>4</v>
      </c>
      <c r="Q13" s="15"/>
    </row>
    <row r="14" spans="1:17" ht="18.75" customHeight="1" x14ac:dyDescent="0.25">
      <c r="A14" s="24">
        <v>11</v>
      </c>
      <c r="B14" s="25" t="s">
        <v>28</v>
      </c>
      <c r="C14" s="26">
        <v>9</v>
      </c>
      <c r="D14" s="27">
        <v>3</v>
      </c>
      <c r="E14" s="26">
        <v>2</v>
      </c>
      <c r="F14" s="27">
        <v>11</v>
      </c>
      <c r="G14" s="26">
        <v>4</v>
      </c>
      <c r="H14" s="27">
        <v>8</v>
      </c>
      <c r="I14" s="26">
        <v>8</v>
      </c>
      <c r="J14" s="27">
        <v>4</v>
      </c>
      <c r="K14" s="26">
        <v>7</v>
      </c>
      <c r="L14" s="27">
        <v>5</v>
      </c>
      <c r="M14" s="26"/>
      <c r="N14" s="39"/>
      <c r="O14" s="47">
        <f t="shared" si="0"/>
        <v>31</v>
      </c>
      <c r="P14" s="43">
        <v>5</v>
      </c>
    </row>
    <row r="15" spans="1:17" x14ac:dyDescent="0.2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30"/>
    </row>
    <row r="16" spans="1:17" ht="15.75" customHeight="1" x14ac:dyDescent="0.25">
      <c r="B16" s="63" t="s">
        <v>44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spans="2:16" x14ac:dyDescent="0.25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</sheetData>
  <sheetProtection selectLockedCells="1" selectUnlockedCells="1"/>
  <autoFilter ref="B3:P14">
    <sortState ref="B4:P14">
      <sortCondition ref="B3:B14"/>
    </sortState>
  </autoFilter>
  <mergeCells count="16">
    <mergeCell ref="B16:P17"/>
    <mergeCell ref="A1:B2"/>
    <mergeCell ref="C1:D1"/>
    <mergeCell ref="E1:F1"/>
    <mergeCell ref="G1:H1"/>
    <mergeCell ref="I1:J1"/>
    <mergeCell ref="M1:N1"/>
    <mergeCell ref="O1:O2"/>
    <mergeCell ref="P1:P2"/>
    <mergeCell ref="C2:D2"/>
    <mergeCell ref="E2:F2"/>
    <mergeCell ref="G2:H2"/>
    <mergeCell ref="I2:J2"/>
    <mergeCell ref="K2:L2"/>
    <mergeCell ref="M2:N2"/>
    <mergeCell ref="K1:L1"/>
  </mergeCells>
  <pageMargins left="0.31527777777777777" right="0.31527777777777777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žáci</vt:lpstr>
      <vt:lpstr>dorost</vt:lpstr>
      <vt:lpstr>žáci!Excel_BuiltIn__FilterDatabase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Štourač, Radek</cp:lastModifiedBy>
  <cp:lastPrinted>2019-09-16T10:04:45Z</cp:lastPrinted>
  <dcterms:created xsi:type="dcterms:W3CDTF">2016-05-11T08:36:28Z</dcterms:created>
  <dcterms:modified xsi:type="dcterms:W3CDTF">2019-09-18T12:33:42Z</dcterms:modified>
</cp:coreProperties>
</file>